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245" yWindow="495" windowWidth="19320" windowHeight="13815"/>
  </bookViews>
  <sheets>
    <sheet name="2012" sheetId="2" r:id="rId1"/>
    <sheet name="2013" sheetId="3" r:id="rId2"/>
  </sheets>
  <calcPr calcId="114210" concurrentCalc="0"/>
</workbook>
</file>

<file path=xl/calcChain.xml><?xml version="1.0" encoding="utf-8"?>
<calcChain xmlns="http://schemas.openxmlformats.org/spreadsheetml/2006/main">
  <c r="C64" i="2"/>
  <c r="D64"/>
  <c r="C71"/>
  <c r="D71"/>
  <c r="C77"/>
  <c r="D77"/>
  <c r="C86"/>
  <c r="D86"/>
  <c r="C94"/>
  <c r="D94"/>
  <c r="E94"/>
  <c r="D66" i="3"/>
  <c r="C66"/>
  <c r="D79"/>
  <c r="C79"/>
  <c r="E94"/>
  <c r="D94"/>
  <c r="C94"/>
  <c r="D86"/>
  <c r="C86"/>
  <c r="D73"/>
  <c r="C73"/>
  <c r="N50"/>
  <c r="M50"/>
  <c r="L50"/>
  <c r="J50"/>
  <c r="N48" i="2"/>
  <c r="L48"/>
  <c r="M48"/>
  <c r="J48"/>
</calcChain>
</file>

<file path=xl/sharedStrings.xml><?xml version="1.0" encoding="utf-8"?>
<sst xmlns="http://schemas.openxmlformats.org/spreadsheetml/2006/main" count="1005" uniqueCount="175">
  <si>
    <t xml:space="preserve">Azienda </t>
  </si>
  <si>
    <t xml:space="preserve"> </t>
  </si>
  <si>
    <t>VILLASANTA SCARL</t>
  </si>
  <si>
    <t>CIGS</t>
  </si>
  <si>
    <t>art 1 c. 5 L223/91</t>
  </si>
  <si>
    <t>NO</t>
  </si>
  <si>
    <t>Procedura</t>
  </si>
  <si>
    <t>CDS</t>
  </si>
  <si>
    <t>Riferimento Normativo</t>
  </si>
  <si>
    <t>Causale</t>
  </si>
  <si>
    <t>Tipo A Difensivo</t>
  </si>
  <si>
    <t>Ammortizzatore 2013</t>
  </si>
  <si>
    <t>Cig in Deroga</t>
  </si>
  <si>
    <t>CIGO (52 settimane)</t>
  </si>
  <si>
    <t>Durata Trattamento</t>
  </si>
  <si>
    <t>MAMBRINI</t>
  </si>
  <si>
    <t>Crisi azirendale</t>
  </si>
  <si>
    <t>Crisi aziendale</t>
  </si>
  <si>
    <t>Tipo di sospensione</t>
  </si>
  <si>
    <t>Zero ore</t>
  </si>
  <si>
    <t>Rotazione</t>
  </si>
  <si>
    <t>SI</t>
  </si>
  <si>
    <t>CIGO   e CIG in Deroga</t>
  </si>
  <si>
    <t>GUERRINI SPA</t>
  </si>
  <si>
    <t>Cessazione attività</t>
  </si>
  <si>
    <t>MILLETTI SRL</t>
  </si>
  <si>
    <t>Zero ore e orario ridotto</t>
  </si>
  <si>
    <t>ITER SOC.COOP</t>
  </si>
  <si>
    <t>CIG IN DEROGA Pluriregionale</t>
  </si>
  <si>
    <t>Art. 1 L. 863/84</t>
  </si>
  <si>
    <t>Art. 2 c. 64 L. 92/2012</t>
  </si>
  <si>
    <t>Tipo di pagamento</t>
  </si>
  <si>
    <t>Diretto INPS</t>
  </si>
  <si>
    <t>Tipo procedura</t>
  </si>
  <si>
    <t>Concordato preventivo</t>
  </si>
  <si>
    <t>INTINI ANGELO SRL</t>
  </si>
  <si>
    <t>Art. 3 c. 1 L 223/91</t>
  </si>
  <si>
    <t>BARBETTI MATERIALS SPA</t>
  </si>
  <si>
    <t>Diretto Inps</t>
  </si>
  <si>
    <t>CIGO</t>
  </si>
  <si>
    <t>CALCESTRUZZI SPA</t>
  </si>
  <si>
    <t>CIGO - CIGS</t>
  </si>
  <si>
    <t>Anticipo azienda</t>
  </si>
  <si>
    <t>MAZZI IMPRESA COSTRUZIONI SPA</t>
  </si>
  <si>
    <t>CONSTA SPA</t>
  </si>
  <si>
    <t xml:space="preserve">IMATO SRL </t>
  </si>
  <si>
    <t>CIGS - Cig in Deroga</t>
  </si>
  <si>
    <t>SANTARELLI COSTRUZIONI GENERALI SPA</t>
  </si>
  <si>
    <t>ACMAR SCPA</t>
  </si>
  <si>
    <t>Riorganizzazione</t>
  </si>
  <si>
    <r>
      <t xml:space="preserve">art 1 c. </t>
    </r>
    <r>
      <rPr>
        <sz val="12"/>
        <color indexed="8"/>
        <rFont val="Calibri"/>
        <family val="2"/>
      </rPr>
      <t>3</t>
    </r>
    <r>
      <rPr>
        <sz val="12"/>
        <color indexed="8"/>
        <rFont val="Calibri"/>
        <family val="2"/>
      </rPr>
      <t xml:space="preserve"> L223/91</t>
    </r>
  </si>
  <si>
    <t>CIGO - CIGS - Cig in Deroga</t>
  </si>
  <si>
    <t>GRUPPO PAPA SRL</t>
  </si>
  <si>
    <t>C.G.F. COSTRUZIONI GENERALI SPA</t>
  </si>
  <si>
    <t>SIGENCO SPA</t>
  </si>
  <si>
    <t>LATTANZI SRL</t>
  </si>
  <si>
    <t xml:space="preserve">Evento improvviso </t>
  </si>
  <si>
    <t>MULAZZANI ITALINO SPA</t>
  </si>
  <si>
    <t>EDIL CONSTRUCT SRL</t>
  </si>
  <si>
    <t>ARISTEA SERVICE SCARL</t>
  </si>
  <si>
    <t>IMPRESSA CAVALLERI OTTAVIO SPA</t>
  </si>
  <si>
    <t>IMPRESA SPA</t>
  </si>
  <si>
    <t>Aministrazione Straord.</t>
  </si>
  <si>
    <t>Cigo - Cigs . Cig in Deroga</t>
  </si>
  <si>
    <t>Art. 7 c. 10ter L. 236/93</t>
  </si>
  <si>
    <t>GRUPPO ADIGE BITUMI SPA</t>
  </si>
  <si>
    <t>LAVORAZIONI EDILI SRL</t>
  </si>
  <si>
    <t>COLABETON SPA</t>
  </si>
  <si>
    <t>BETON VENETA SRL</t>
  </si>
  <si>
    <t>SAEM SMC SRL</t>
  </si>
  <si>
    <t>SELI SPA</t>
  </si>
  <si>
    <t>RABBIOSI SPA</t>
  </si>
  <si>
    <t>BRANCACCIO COSTRUZIONI SPA</t>
  </si>
  <si>
    <t>S.A.C.I. SRL</t>
  </si>
  <si>
    <t>Cigs</t>
  </si>
  <si>
    <t>BETONROSSI SPA</t>
  </si>
  <si>
    <t>COESTRA SPA</t>
  </si>
  <si>
    <t>CARENA SPA</t>
  </si>
  <si>
    <t>FERRERO ATTILIO COSTRUZIONI</t>
  </si>
  <si>
    <t>ADRIA ARTIGIANATO</t>
  </si>
  <si>
    <t xml:space="preserve">In attesa di ammissione </t>
  </si>
  <si>
    <t>CIGO - CIGS - CDS</t>
  </si>
  <si>
    <t>FUTURA 90'</t>
  </si>
  <si>
    <t>MAGNANI</t>
  </si>
  <si>
    <t>PAVIMENTAL SPA</t>
  </si>
  <si>
    <t>Ristrutturazione</t>
  </si>
  <si>
    <t>Pagamento diretto Inps</t>
  </si>
  <si>
    <t>Pagamento anticipato azienda</t>
  </si>
  <si>
    <t>N. Aziende</t>
  </si>
  <si>
    <t>N. Lavoratori</t>
  </si>
  <si>
    <t>Amministrazione straordinaria</t>
  </si>
  <si>
    <t>Fallimento</t>
  </si>
  <si>
    <t>CALCESTRUZZO</t>
  </si>
  <si>
    <t>Cigs per crisi aziendale</t>
  </si>
  <si>
    <t>Cigs per procedura</t>
  </si>
  <si>
    <t>Cigs per riorganizzazione</t>
  </si>
  <si>
    <t>N. unità aziendali</t>
  </si>
  <si>
    <t>Cig in deroga pluriregionale</t>
  </si>
  <si>
    <t>SIME SPA</t>
  </si>
  <si>
    <r>
      <t xml:space="preserve">Art. </t>
    </r>
    <r>
      <rPr>
        <sz val="12"/>
        <color indexed="8"/>
        <rFont val="Calibri"/>
        <family val="2"/>
      </rPr>
      <t>33</t>
    </r>
    <r>
      <rPr>
        <sz val="12"/>
        <color indexed="8"/>
        <rFont val="Calibri"/>
        <family val="2"/>
      </rPr>
      <t xml:space="preserve"> c. </t>
    </r>
    <r>
      <rPr>
        <sz val="12"/>
        <color indexed="8"/>
        <rFont val="Calibri"/>
        <family val="2"/>
      </rPr>
      <t>21</t>
    </r>
    <r>
      <rPr>
        <sz val="12"/>
        <color indexed="8"/>
        <rFont val="Calibri"/>
        <family val="2"/>
      </rPr>
      <t xml:space="preserve"> L. </t>
    </r>
    <r>
      <rPr>
        <sz val="12"/>
        <color indexed="8"/>
        <rFont val="Calibri"/>
        <family val="2"/>
      </rPr>
      <t>183/2011</t>
    </r>
  </si>
  <si>
    <t>METODO SRL</t>
  </si>
  <si>
    <t>GRUPPO ISTALSFUSI SRL</t>
  </si>
  <si>
    <t>COOPERATIVA ARCHEOLOGIA</t>
  </si>
  <si>
    <t>CISG</t>
  </si>
  <si>
    <r>
      <t>R</t>
    </r>
    <r>
      <rPr>
        <sz val="12"/>
        <color indexed="8"/>
        <rFont val="Calibri"/>
        <family val="2"/>
      </rPr>
      <t>istrutturazione</t>
    </r>
  </si>
  <si>
    <t>ROSSO COSTRUZIONI</t>
  </si>
  <si>
    <t>P.M.S. COSTRUZIONI GENERALI SRL</t>
  </si>
  <si>
    <t>PRINT SYSTEM SRL in liquidazione</t>
  </si>
  <si>
    <t>CONSORZIO ETRURIA</t>
  </si>
  <si>
    <t xml:space="preserve">SI </t>
  </si>
  <si>
    <t>SAFAB SPA</t>
  </si>
  <si>
    <t>ALLERTA SRL</t>
  </si>
  <si>
    <t>FOGLIATA SPA</t>
  </si>
  <si>
    <t>CO.GE COSTRUZIONI GENERALI SPA</t>
  </si>
  <si>
    <t>SOC. COOP. DI COSTRUZIONI LAVORANTI E MURATORI</t>
  </si>
  <si>
    <t>BALDASSINI TOGNOZZI PONTELLO SPA</t>
  </si>
  <si>
    <t>ITER SOC.COOP.</t>
  </si>
  <si>
    <t>COOP. MUCAFER SCPA</t>
  </si>
  <si>
    <t>BETONTIR</t>
  </si>
  <si>
    <t>GEO COSTRUZIONI SRL</t>
  </si>
  <si>
    <r>
      <rPr>
        <sz val="12"/>
        <color indexed="8"/>
        <rFont val="Calibri"/>
        <family val="2"/>
      </rPr>
      <t xml:space="preserve">CIGS - </t>
    </r>
    <r>
      <rPr>
        <sz val="12"/>
        <color indexed="8"/>
        <rFont val="Calibri"/>
        <family val="2"/>
      </rPr>
      <t>CIG IN DEROGA Pluriregionale</t>
    </r>
  </si>
  <si>
    <t>Liquidazione coatta amm.</t>
  </si>
  <si>
    <t xml:space="preserve">COOP. SELCIATORI E POSATORI STRADE E CAVE </t>
  </si>
  <si>
    <t xml:space="preserve">CIGS </t>
  </si>
  <si>
    <t>FUTURA 90 SRL</t>
  </si>
  <si>
    <r>
      <t>R</t>
    </r>
    <r>
      <rPr>
        <sz val="12"/>
        <color indexed="8"/>
        <rFont val="Calibri"/>
        <family val="2"/>
      </rPr>
      <t>iorganizzazione</t>
    </r>
  </si>
  <si>
    <t>CONSORZIO STABILE ITALTUNNEL SCARL</t>
  </si>
  <si>
    <t>SA.CI APPALTI COSTRUZIONI INDUSTRIALI SRL</t>
  </si>
  <si>
    <t xml:space="preserve">S.A.C.A.I.M. SPA </t>
  </si>
  <si>
    <t>ASFALTRONTO</t>
  </si>
  <si>
    <t>PROVERA E CARRASSI SPA</t>
  </si>
  <si>
    <t>PACO PACIFICO COSTRUZIONI</t>
  </si>
  <si>
    <t>CONSORZIO STABILE PROFACTA SOC. COOP.</t>
  </si>
  <si>
    <t>SVEI SPA</t>
  </si>
  <si>
    <t>GDM SPA</t>
  </si>
  <si>
    <t>GDM HOLDING SPA</t>
  </si>
  <si>
    <t>Dati Anno 2013</t>
  </si>
  <si>
    <t>Durata di utilizzo</t>
  </si>
  <si>
    <t>TOT. Unità Operative aziendali</t>
  </si>
  <si>
    <t>Unità operatve interessate ammortizzatore</t>
  </si>
  <si>
    <t>TOT. Dipendenti</t>
  </si>
  <si>
    <t>TOT. Lav. Interessati  ammortizzatore</t>
  </si>
  <si>
    <t>n.d.</t>
  </si>
  <si>
    <t>••</t>
  </si>
  <si>
    <t>•</t>
  </si>
  <si>
    <t>Totale</t>
  </si>
  <si>
    <t>LEGENDA</t>
  </si>
  <si>
    <t>n.d</t>
  </si>
  <si>
    <t>Dati Anno 2012</t>
  </si>
  <si>
    <t xml:space="preserve">Ammortizzatori utilizzati in precedenza </t>
  </si>
  <si>
    <t>PROCEDURE</t>
  </si>
  <si>
    <r>
      <t xml:space="preserve">N. </t>
    </r>
    <r>
      <rPr>
        <sz val="12"/>
        <color indexed="8"/>
        <rFont val="Calibri"/>
        <family val="2"/>
      </rPr>
      <t xml:space="preserve"> Procedure</t>
    </r>
  </si>
  <si>
    <t>Liquidazione coatta amministrativa</t>
  </si>
  <si>
    <r>
      <t xml:space="preserve">Cigs per </t>
    </r>
    <r>
      <rPr>
        <sz val="12"/>
        <color indexed="8"/>
        <rFont val="Calibri"/>
        <family val="2"/>
      </rPr>
      <t>cessazione</t>
    </r>
  </si>
  <si>
    <r>
      <t>Cigs per ri</t>
    </r>
    <r>
      <rPr>
        <sz val="12"/>
        <color indexed="8"/>
        <rFont val="Calibri"/>
        <family val="2"/>
      </rPr>
      <t>strutturazione</t>
    </r>
  </si>
  <si>
    <t>Dato non disponibile</t>
  </si>
  <si>
    <t>Con rotazione</t>
  </si>
  <si>
    <t>Senza rotazione</t>
  </si>
  <si>
    <t>ROTAZIONE</t>
  </si>
  <si>
    <t>TIPO DI PAGAMENTO</t>
  </si>
  <si>
    <r>
      <rPr>
        <sz val="12"/>
        <color indexed="8"/>
        <rFont val="Calibri"/>
        <family val="2"/>
      </rPr>
      <t xml:space="preserve">CIGS </t>
    </r>
    <r>
      <rPr>
        <sz val="12"/>
        <color indexed="8"/>
        <rFont val="Calibri"/>
        <family val="2"/>
      </rPr>
      <t>Amministrazione straordinaria</t>
    </r>
  </si>
  <si>
    <t>CIGS Liquidazione coatta amministrativa</t>
  </si>
  <si>
    <r>
      <rPr>
        <sz val="12"/>
        <color indexed="8"/>
        <rFont val="Calibri"/>
        <family val="2"/>
      </rPr>
      <t xml:space="preserve">CIGS </t>
    </r>
    <r>
      <rPr>
        <sz val="12"/>
        <color indexed="8"/>
        <rFont val="Calibri"/>
        <family val="2"/>
      </rPr>
      <t>Concordato preventivo</t>
    </r>
  </si>
  <si>
    <r>
      <rPr>
        <sz val="12"/>
        <color indexed="8"/>
        <rFont val="Calibri"/>
        <family val="2"/>
      </rPr>
      <t xml:space="preserve">CIGS </t>
    </r>
    <r>
      <rPr>
        <sz val="12"/>
        <color indexed="8"/>
        <rFont val="Calibri"/>
        <family val="2"/>
      </rPr>
      <t>Fallimento</t>
    </r>
  </si>
  <si>
    <t>CIGS Evento improvviso e imprevisto</t>
  </si>
  <si>
    <t>CIGS Crisi aziendale</t>
  </si>
  <si>
    <t>CIGS Cessazione di asttività</t>
  </si>
  <si>
    <t>CIGS per Ristrutturazione</t>
  </si>
  <si>
    <t>CIGS per Riorganizzazione</t>
  </si>
  <si>
    <t>Cig in Deroga pluriregionale</t>
  </si>
  <si>
    <t>TIPO DI AMMORTIZZATORE</t>
  </si>
  <si>
    <t>Stesso numero di persone per percorsi di cigs successivi</t>
  </si>
  <si>
    <t>Stesse unità aziendali con funzioni diverse  interesste a più percorsi paralleli</t>
  </si>
  <si>
    <t>TOTALI</t>
  </si>
  <si>
    <t>Unità operative interessate ammortizzatore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</si>
</sst>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</font>
    <font>
      <sz val="8"/>
      <name val="Calibri"/>
      <family val="2"/>
    </font>
    <font>
      <b/>
      <sz val="11"/>
      <color indexed="8"/>
      <name val="Calibri"/>
      <family val="2"/>
    </font>
    <font>
      <sz val="3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63"/>
      <name val="Calibri"/>
    </font>
    <font>
      <b/>
      <sz val="12"/>
      <color indexed="63"/>
      <name val="Calibri"/>
    </font>
    <font>
      <b/>
      <sz val="12"/>
      <color indexed="72"/>
      <name val="Calibri"/>
    </font>
    <font>
      <b/>
      <sz val="12"/>
      <color indexed="63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0" fillId="0" borderId="0" xfId="0" applyFill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3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0" fontId="3" fillId="0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5" xfId="0" applyBorder="1"/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2" fillId="0" borderId="0" xfId="0" applyFont="1" applyFill="1"/>
    <xf numFmtId="0" fontId="2" fillId="3" borderId="4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5" xfId="0" applyFill="1" applyBorder="1"/>
    <xf numFmtId="0" fontId="8" fillId="3" borderId="1" xfId="0" applyFont="1" applyFill="1" applyBorder="1" applyAlignment="1">
      <alignment horizontal="left"/>
    </xf>
    <xf numFmtId="0" fontId="0" fillId="0" borderId="0" xfId="0" applyBorder="1"/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4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4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0" fillId="3" borderId="1" xfId="0" applyFill="1" applyBorder="1"/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3" fillId="5" borderId="17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3" fillId="6" borderId="15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3" fillId="7" borderId="18" xfId="0" applyFont="1" applyFill="1" applyBorder="1"/>
    <xf numFmtId="0" fontId="13" fillId="7" borderId="19" xfId="0" applyFont="1" applyFill="1" applyBorder="1"/>
    <xf numFmtId="0" fontId="17" fillId="7" borderId="20" xfId="0" applyFont="1" applyFill="1" applyBorder="1" applyAlignment="1">
      <alignment horizontal="center"/>
    </xf>
    <xf numFmtId="0" fontId="17" fillId="7" borderId="21" xfId="0" applyFont="1" applyFill="1" applyBorder="1" applyAlignment="1">
      <alignment horizontal="center"/>
    </xf>
    <xf numFmtId="0" fontId="13" fillId="7" borderId="4" xfId="0" applyFont="1" applyFill="1" applyBorder="1"/>
    <xf numFmtId="0" fontId="13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5" xfId="0" applyFont="1" applyFill="1" applyBorder="1"/>
    <xf numFmtId="0" fontId="17" fillId="7" borderId="18" xfId="0" applyFont="1" applyFill="1" applyBorder="1"/>
    <xf numFmtId="0" fontId="17" fillId="7" borderId="1" xfId="0" applyFont="1" applyFill="1" applyBorder="1"/>
    <xf numFmtId="0" fontId="16" fillId="7" borderId="1" xfId="0" applyFont="1" applyFill="1" applyBorder="1"/>
    <xf numFmtId="0" fontId="16" fillId="7" borderId="1" xfId="0" applyFont="1" applyFill="1" applyBorder="1" applyAlignment="1">
      <alignment horizontal="left"/>
    </xf>
    <xf numFmtId="0" fontId="17" fillId="7" borderId="22" xfId="0" applyFont="1" applyFill="1" applyBorder="1"/>
    <xf numFmtId="0" fontId="17" fillId="7" borderId="23" xfId="0" applyFont="1" applyFill="1" applyBorder="1" applyAlignment="1">
      <alignment horizontal="center"/>
    </xf>
    <xf numFmtId="0" fontId="18" fillId="7" borderId="24" xfId="0" applyFont="1" applyFill="1" applyBorder="1" applyAlignment="1">
      <alignment horizontal="center"/>
    </xf>
    <xf numFmtId="0" fontId="19" fillId="7" borderId="24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3" borderId="11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H1" workbookViewId="0">
      <selection activeCell="K7" sqref="K7"/>
    </sheetView>
  </sheetViews>
  <sheetFormatPr defaultColWidth="8.85546875" defaultRowHeight="15"/>
  <cols>
    <col min="1" max="1" width="1.85546875" customWidth="1"/>
    <col min="2" max="2" width="45.42578125" customWidth="1"/>
    <col min="3" max="3" width="11.140625" bestFit="1" customWidth="1"/>
    <col min="4" max="4" width="23.7109375" customWidth="1"/>
    <col min="5" max="5" width="34.42578125" customWidth="1"/>
    <col min="6" max="6" width="10.140625" bestFit="1" customWidth="1"/>
    <col min="7" max="7" width="28.85546875" customWidth="1"/>
    <col min="8" max="8" width="17.28515625" customWidth="1"/>
    <col min="9" max="9" width="22.140625" customWidth="1"/>
    <col min="10" max="10" width="19.85546875" customWidth="1"/>
    <col min="11" max="11" width="21.140625" customWidth="1"/>
    <col min="12" max="12" width="27.42578125" bestFit="1" customWidth="1"/>
    <col min="13" max="13" width="13.28515625" customWidth="1"/>
    <col min="14" max="14" width="20.42578125" customWidth="1"/>
    <col min="15" max="15" width="20.7109375" customWidth="1"/>
    <col min="16" max="16" width="10.42578125" customWidth="1"/>
    <col min="17" max="17" width="15.42578125" customWidth="1"/>
  </cols>
  <sheetData>
    <row r="1" spans="1:17" ht="10.5" customHeight="1" thickBot="1"/>
    <row r="2" spans="1:17" ht="41.25" customHeight="1" thickBot="1">
      <c r="A2" s="2"/>
      <c r="B2" s="133" t="s">
        <v>148</v>
      </c>
      <c r="C2" s="134"/>
      <c r="D2" s="135"/>
      <c r="E2" s="136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ht="47.25">
      <c r="A3" s="2"/>
      <c r="B3" s="70" t="s">
        <v>0</v>
      </c>
      <c r="C3" s="71" t="s">
        <v>6</v>
      </c>
      <c r="D3" s="71" t="s">
        <v>33</v>
      </c>
      <c r="E3" s="72" t="s">
        <v>149</v>
      </c>
      <c r="F3" s="72" t="s">
        <v>137</v>
      </c>
      <c r="G3" s="71" t="s">
        <v>11</v>
      </c>
      <c r="H3" s="71" t="s">
        <v>9</v>
      </c>
      <c r="I3" s="72" t="s">
        <v>8</v>
      </c>
      <c r="J3" s="72" t="s">
        <v>14</v>
      </c>
      <c r="K3" s="72" t="s">
        <v>138</v>
      </c>
      <c r="L3" s="72" t="s">
        <v>174</v>
      </c>
      <c r="M3" s="72" t="s">
        <v>140</v>
      </c>
      <c r="N3" s="72" t="s">
        <v>141</v>
      </c>
      <c r="O3" s="71" t="s">
        <v>18</v>
      </c>
      <c r="P3" s="103" t="s">
        <v>20</v>
      </c>
      <c r="Q3" s="101" t="s">
        <v>31</v>
      </c>
    </row>
    <row r="4" spans="1:17" ht="15.75">
      <c r="A4" s="2"/>
      <c r="B4" s="78" t="s">
        <v>128</v>
      </c>
      <c r="C4" s="78" t="s">
        <v>21</v>
      </c>
      <c r="D4" s="76" t="s">
        <v>62</v>
      </c>
      <c r="E4" s="40" t="s">
        <v>142</v>
      </c>
      <c r="F4" s="39" t="s">
        <v>142</v>
      </c>
      <c r="G4" s="55" t="s">
        <v>3</v>
      </c>
      <c r="H4" s="76" t="s">
        <v>6</v>
      </c>
      <c r="I4" s="76" t="s">
        <v>64</v>
      </c>
      <c r="J4" s="77">
        <v>18</v>
      </c>
      <c r="K4" s="77">
        <v>13</v>
      </c>
      <c r="L4" s="77">
        <v>13</v>
      </c>
      <c r="M4" s="73">
        <v>363</v>
      </c>
      <c r="N4" s="73">
        <v>363</v>
      </c>
      <c r="O4" s="74" t="s">
        <v>19</v>
      </c>
      <c r="P4" s="43" t="s">
        <v>21</v>
      </c>
      <c r="Q4" s="75" t="s">
        <v>32</v>
      </c>
    </row>
    <row r="5" spans="1:17" ht="15.75">
      <c r="A5" s="2"/>
      <c r="B5" s="138" t="s">
        <v>61</v>
      </c>
      <c r="C5" s="27" t="s">
        <v>5</v>
      </c>
      <c r="D5" s="18"/>
      <c r="E5" s="81" t="s">
        <v>142</v>
      </c>
      <c r="F5" s="82" t="s">
        <v>142</v>
      </c>
      <c r="G5" s="18" t="s">
        <v>28</v>
      </c>
      <c r="H5" s="18"/>
      <c r="I5" s="19" t="s">
        <v>99</v>
      </c>
      <c r="J5" s="10">
        <v>4</v>
      </c>
      <c r="K5" s="24">
        <v>18</v>
      </c>
      <c r="L5" s="24">
        <v>18</v>
      </c>
      <c r="M5" s="26">
        <v>662</v>
      </c>
      <c r="N5" s="26">
        <v>126</v>
      </c>
      <c r="O5" s="7" t="s">
        <v>19</v>
      </c>
      <c r="P5" s="6" t="s">
        <v>21</v>
      </c>
      <c r="Q5" s="1" t="s">
        <v>32</v>
      </c>
    </row>
    <row r="6" spans="1:17" ht="15.75">
      <c r="A6" s="2"/>
      <c r="B6" s="139"/>
      <c r="C6" s="27" t="s">
        <v>5</v>
      </c>
      <c r="D6" s="18"/>
      <c r="E6" s="81" t="s">
        <v>142</v>
      </c>
      <c r="F6" s="82" t="s">
        <v>142</v>
      </c>
      <c r="G6" s="3" t="s">
        <v>3</v>
      </c>
      <c r="H6" s="5" t="s">
        <v>56</v>
      </c>
      <c r="I6" s="3" t="s">
        <v>4</v>
      </c>
      <c r="J6" s="10">
        <v>12</v>
      </c>
      <c r="K6" s="24">
        <v>18</v>
      </c>
      <c r="L6" s="24">
        <v>18</v>
      </c>
      <c r="M6" s="36" t="s">
        <v>143</v>
      </c>
      <c r="N6" s="26">
        <v>304</v>
      </c>
      <c r="O6" s="7" t="s">
        <v>19</v>
      </c>
      <c r="P6" s="6" t="s">
        <v>21</v>
      </c>
      <c r="Q6" s="25" t="s">
        <v>42</v>
      </c>
    </row>
    <row r="7" spans="1:17" ht="15.75">
      <c r="A7" s="2"/>
      <c r="B7" s="80" t="s">
        <v>98</v>
      </c>
      <c r="C7" s="80" t="s">
        <v>21</v>
      </c>
      <c r="D7" s="80" t="s">
        <v>91</v>
      </c>
      <c r="E7" s="40" t="s">
        <v>142</v>
      </c>
      <c r="F7" s="39" t="s">
        <v>142</v>
      </c>
      <c r="G7" s="79" t="s">
        <v>3</v>
      </c>
      <c r="H7" s="79" t="s">
        <v>6</v>
      </c>
      <c r="I7" s="79" t="s">
        <v>36</v>
      </c>
      <c r="J7" s="77">
        <v>12</v>
      </c>
      <c r="K7" s="77">
        <v>2</v>
      </c>
      <c r="L7" s="77">
        <v>2</v>
      </c>
      <c r="M7" s="77">
        <v>26</v>
      </c>
      <c r="N7" s="77">
        <v>26</v>
      </c>
      <c r="O7" s="74" t="s">
        <v>19</v>
      </c>
      <c r="P7" s="43" t="s">
        <v>5</v>
      </c>
      <c r="Q7" s="75" t="s">
        <v>32</v>
      </c>
    </row>
    <row r="8" spans="1:17" ht="15.75">
      <c r="A8" s="2"/>
      <c r="B8" s="140" t="s">
        <v>67</v>
      </c>
      <c r="C8" s="87" t="s">
        <v>5</v>
      </c>
      <c r="D8" s="88"/>
      <c r="E8" s="89" t="s">
        <v>74</v>
      </c>
      <c r="F8" s="90">
        <v>12</v>
      </c>
      <c r="G8" s="88" t="s">
        <v>28</v>
      </c>
      <c r="H8" s="88"/>
      <c r="I8" s="89" t="s">
        <v>99</v>
      </c>
      <c r="J8" s="90">
        <v>8</v>
      </c>
      <c r="K8" s="90"/>
      <c r="L8" s="90">
        <v>16</v>
      </c>
      <c r="M8" s="90">
        <v>379</v>
      </c>
      <c r="N8" s="90">
        <v>30</v>
      </c>
      <c r="O8" s="52" t="s">
        <v>19</v>
      </c>
      <c r="P8" s="50" t="s">
        <v>21</v>
      </c>
      <c r="Q8" s="91" t="s">
        <v>42</v>
      </c>
    </row>
    <row r="9" spans="1:17" ht="15.75">
      <c r="A9" s="2"/>
      <c r="B9" s="141"/>
      <c r="C9" s="87" t="s">
        <v>5</v>
      </c>
      <c r="D9" s="88"/>
      <c r="E9" s="89" t="s">
        <v>74</v>
      </c>
      <c r="F9" s="90">
        <v>12</v>
      </c>
      <c r="G9" s="88" t="s">
        <v>28</v>
      </c>
      <c r="H9" s="88"/>
      <c r="I9" s="89" t="s">
        <v>99</v>
      </c>
      <c r="J9" s="90">
        <v>4</v>
      </c>
      <c r="K9" s="90"/>
      <c r="L9" s="90">
        <v>6</v>
      </c>
      <c r="M9" s="90" t="s">
        <v>143</v>
      </c>
      <c r="N9" s="90">
        <v>14</v>
      </c>
      <c r="O9" s="52" t="s">
        <v>19</v>
      </c>
      <c r="P9" s="50" t="s">
        <v>21</v>
      </c>
      <c r="Q9" s="91" t="s">
        <v>42</v>
      </c>
    </row>
    <row r="10" spans="1:17" ht="15.75">
      <c r="A10" s="2"/>
      <c r="B10" s="142"/>
      <c r="C10" s="87" t="s">
        <v>5</v>
      </c>
      <c r="D10" s="88"/>
      <c r="E10" s="48" t="s">
        <v>142</v>
      </c>
      <c r="F10" s="47" t="s">
        <v>142</v>
      </c>
      <c r="G10" s="87" t="s">
        <v>3</v>
      </c>
      <c r="H10" s="88" t="s">
        <v>17</v>
      </c>
      <c r="I10" s="88" t="s">
        <v>4</v>
      </c>
      <c r="J10" s="90">
        <v>12</v>
      </c>
      <c r="K10" s="90"/>
      <c r="L10" s="90">
        <v>22</v>
      </c>
      <c r="M10" s="90" t="s">
        <v>143</v>
      </c>
      <c r="N10" s="90">
        <v>44</v>
      </c>
      <c r="O10" s="52" t="s">
        <v>19</v>
      </c>
      <c r="P10" s="50" t="s">
        <v>21</v>
      </c>
      <c r="Q10" s="91" t="s">
        <v>42</v>
      </c>
    </row>
    <row r="11" spans="1:17" ht="15.75">
      <c r="A11" s="2"/>
      <c r="B11" s="80" t="s">
        <v>100</v>
      </c>
      <c r="C11" s="80" t="s">
        <v>21</v>
      </c>
      <c r="D11" s="80" t="s">
        <v>91</v>
      </c>
      <c r="E11" s="40" t="s">
        <v>142</v>
      </c>
      <c r="F11" s="39" t="s">
        <v>142</v>
      </c>
      <c r="G11" s="79" t="s">
        <v>3</v>
      </c>
      <c r="H11" s="79" t="s">
        <v>6</v>
      </c>
      <c r="I11" s="79" t="s">
        <v>36</v>
      </c>
      <c r="J11" s="77">
        <v>12</v>
      </c>
      <c r="K11" s="77">
        <v>2</v>
      </c>
      <c r="L11" s="77">
        <v>2</v>
      </c>
      <c r="M11" s="77">
        <v>60</v>
      </c>
      <c r="N11" s="77">
        <v>60</v>
      </c>
      <c r="O11" s="74" t="s">
        <v>19</v>
      </c>
      <c r="P11" s="43" t="s">
        <v>5</v>
      </c>
      <c r="Q11" s="75" t="s">
        <v>32</v>
      </c>
    </row>
    <row r="12" spans="1:17" ht="15.75">
      <c r="A12" s="2"/>
      <c r="B12" s="89" t="s">
        <v>101</v>
      </c>
      <c r="C12" s="88"/>
      <c r="D12" s="88"/>
      <c r="E12" s="48" t="s">
        <v>142</v>
      </c>
      <c r="F12" s="47" t="s">
        <v>142</v>
      </c>
      <c r="G12" s="88" t="s">
        <v>3</v>
      </c>
      <c r="H12" s="88" t="s">
        <v>24</v>
      </c>
      <c r="I12" s="88" t="s">
        <v>4</v>
      </c>
      <c r="J12" s="90">
        <v>24</v>
      </c>
      <c r="K12" s="90">
        <v>2</v>
      </c>
      <c r="L12" s="90">
        <v>1</v>
      </c>
      <c r="M12" s="90">
        <v>19</v>
      </c>
      <c r="N12" s="90">
        <v>9</v>
      </c>
      <c r="O12" s="92" t="s">
        <v>19</v>
      </c>
      <c r="P12" s="50" t="s">
        <v>5</v>
      </c>
      <c r="Q12" s="91" t="s">
        <v>42</v>
      </c>
    </row>
    <row r="13" spans="1:17" ht="15.75">
      <c r="A13" s="2"/>
      <c r="B13" s="123" t="s">
        <v>102</v>
      </c>
      <c r="C13" s="16" t="s">
        <v>5</v>
      </c>
      <c r="D13" s="3"/>
      <c r="E13" s="16" t="s">
        <v>103</v>
      </c>
      <c r="F13" s="10">
        <v>12</v>
      </c>
      <c r="G13" s="18" t="s">
        <v>28</v>
      </c>
      <c r="H13" s="18"/>
      <c r="I13" s="19" t="s">
        <v>99</v>
      </c>
      <c r="J13" s="10">
        <v>4</v>
      </c>
      <c r="K13" s="17">
        <v>10</v>
      </c>
      <c r="L13" s="17">
        <v>6</v>
      </c>
      <c r="M13" s="10">
        <v>220</v>
      </c>
      <c r="N13" s="10">
        <v>38</v>
      </c>
      <c r="O13" s="7" t="s">
        <v>19</v>
      </c>
      <c r="P13" s="6" t="s">
        <v>21</v>
      </c>
      <c r="Q13" s="1" t="s">
        <v>32</v>
      </c>
    </row>
    <row r="14" spans="1:17" ht="15.75">
      <c r="A14" s="2"/>
      <c r="B14" s="124"/>
      <c r="C14" s="16" t="s">
        <v>5</v>
      </c>
      <c r="D14" s="3"/>
      <c r="E14" s="18" t="s">
        <v>28</v>
      </c>
      <c r="F14" s="10"/>
      <c r="G14" s="23" t="s">
        <v>3</v>
      </c>
      <c r="H14" s="19" t="s">
        <v>104</v>
      </c>
      <c r="I14" s="23" t="s">
        <v>50</v>
      </c>
      <c r="J14" s="24">
        <v>24</v>
      </c>
      <c r="K14" s="94"/>
      <c r="L14" s="94">
        <v>10</v>
      </c>
      <c r="M14" s="36" t="s">
        <v>143</v>
      </c>
      <c r="N14" s="10">
        <v>62</v>
      </c>
      <c r="O14" s="7" t="s">
        <v>19</v>
      </c>
      <c r="P14" s="6" t="s">
        <v>21</v>
      </c>
      <c r="Q14" s="25" t="s">
        <v>42</v>
      </c>
    </row>
    <row r="15" spans="1:17" ht="15.75">
      <c r="A15" s="2"/>
      <c r="B15" s="87" t="s">
        <v>40</v>
      </c>
      <c r="C15" s="88" t="s">
        <v>5</v>
      </c>
      <c r="D15" s="88"/>
      <c r="E15" s="89" t="s">
        <v>3</v>
      </c>
      <c r="F15" s="90">
        <v>12</v>
      </c>
      <c r="G15" s="87" t="s">
        <v>3</v>
      </c>
      <c r="H15" s="89" t="s">
        <v>104</v>
      </c>
      <c r="I15" s="87" t="s">
        <v>50</v>
      </c>
      <c r="J15" s="90">
        <v>24</v>
      </c>
      <c r="K15" s="90">
        <v>106</v>
      </c>
      <c r="L15" s="90">
        <v>35</v>
      </c>
      <c r="M15" s="90">
        <v>675</v>
      </c>
      <c r="N15" s="90">
        <v>205</v>
      </c>
      <c r="O15" s="52" t="s">
        <v>19</v>
      </c>
      <c r="P15" s="50" t="s">
        <v>21</v>
      </c>
      <c r="Q15" s="91" t="s">
        <v>42</v>
      </c>
    </row>
    <row r="16" spans="1:17" ht="15.75">
      <c r="A16" s="2"/>
      <c r="B16" s="16" t="s">
        <v>105</v>
      </c>
      <c r="C16" s="16" t="s">
        <v>5</v>
      </c>
      <c r="D16" s="3"/>
      <c r="E16" s="81" t="s">
        <v>142</v>
      </c>
      <c r="F16" s="82" t="s">
        <v>142</v>
      </c>
      <c r="G16" s="3" t="s">
        <v>3</v>
      </c>
      <c r="H16" s="5" t="s">
        <v>56</v>
      </c>
      <c r="I16" s="3" t="s">
        <v>4</v>
      </c>
      <c r="J16" s="10">
        <v>12</v>
      </c>
      <c r="K16" s="20">
        <v>3</v>
      </c>
      <c r="L16" s="10">
        <v>3</v>
      </c>
      <c r="M16" s="10">
        <v>182</v>
      </c>
      <c r="N16" s="10">
        <v>103</v>
      </c>
      <c r="O16" s="7" t="s">
        <v>26</v>
      </c>
      <c r="P16" s="6" t="s">
        <v>21</v>
      </c>
      <c r="Q16" s="1" t="s">
        <v>32</v>
      </c>
    </row>
    <row r="17" spans="1:17" ht="15.75">
      <c r="A17" s="2"/>
      <c r="B17" s="123" t="s">
        <v>106</v>
      </c>
      <c r="C17" s="16" t="s">
        <v>5</v>
      </c>
      <c r="D17" s="3"/>
      <c r="E17" s="16" t="s">
        <v>103</v>
      </c>
      <c r="F17" s="10">
        <v>12</v>
      </c>
      <c r="G17" s="18" t="s">
        <v>28</v>
      </c>
      <c r="H17" s="18"/>
      <c r="I17" s="19" t="s">
        <v>99</v>
      </c>
      <c r="J17" s="10">
        <v>8</v>
      </c>
      <c r="K17" s="10">
        <v>5</v>
      </c>
      <c r="L17" s="10">
        <v>5</v>
      </c>
      <c r="M17" s="10">
        <v>32</v>
      </c>
      <c r="N17" s="10">
        <v>28</v>
      </c>
      <c r="O17" s="7" t="s">
        <v>19</v>
      </c>
      <c r="P17" s="6" t="s">
        <v>21</v>
      </c>
      <c r="Q17" s="1" t="s">
        <v>32</v>
      </c>
    </row>
    <row r="18" spans="1:17" ht="15.75">
      <c r="A18" s="2"/>
      <c r="B18" s="124"/>
      <c r="C18" s="16" t="s">
        <v>5</v>
      </c>
      <c r="D18" s="3"/>
      <c r="E18" s="27" t="s">
        <v>120</v>
      </c>
      <c r="F18" s="10">
        <v>20</v>
      </c>
      <c r="G18" s="5" t="s">
        <v>3</v>
      </c>
      <c r="H18" s="3" t="s">
        <v>17</v>
      </c>
      <c r="I18" s="3" t="s">
        <v>4</v>
      </c>
      <c r="J18" s="10">
        <v>12</v>
      </c>
      <c r="K18" s="10">
        <v>7</v>
      </c>
      <c r="L18" s="10">
        <v>7</v>
      </c>
      <c r="M18" s="36" t="s">
        <v>143</v>
      </c>
      <c r="N18" s="10">
        <v>30</v>
      </c>
      <c r="O18" s="7" t="s">
        <v>19</v>
      </c>
      <c r="P18" s="6" t="s">
        <v>21</v>
      </c>
      <c r="Q18" s="1" t="s">
        <v>32</v>
      </c>
    </row>
    <row r="19" spans="1:17" ht="15.75">
      <c r="A19" s="2"/>
      <c r="B19" s="16" t="s">
        <v>35</v>
      </c>
      <c r="C19" s="16" t="s">
        <v>5</v>
      </c>
      <c r="D19" s="3"/>
      <c r="E19" s="81" t="s">
        <v>142</v>
      </c>
      <c r="F19" s="82" t="s">
        <v>142</v>
      </c>
      <c r="G19" s="3" t="s">
        <v>3</v>
      </c>
      <c r="H19" s="5" t="s">
        <v>56</v>
      </c>
      <c r="I19" s="3" t="s">
        <v>4</v>
      </c>
      <c r="J19" s="10">
        <v>12</v>
      </c>
      <c r="K19" s="10">
        <v>8</v>
      </c>
      <c r="L19" s="10">
        <v>7</v>
      </c>
      <c r="M19" s="10">
        <v>332</v>
      </c>
      <c r="N19" s="10">
        <v>125</v>
      </c>
      <c r="O19" s="7" t="s">
        <v>26</v>
      </c>
      <c r="P19" s="6" t="s">
        <v>21</v>
      </c>
      <c r="Q19" s="1" t="s">
        <v>32</v>
      </c>
    </row>
    <row r="20" spans="1:17" ht="15.75">
      <c r="A20" s="2"/>
      <c r="B20" s="16" t="s">
        <v>107</v>
      </c>
      <c r="C20" s="16" t="s">
        <v>5</v>
      </c>
      <c r="D20" s="3"/>
      <c r="E20" s="81" t="s">
        <v>142</v>
      </c>
      <c r="F20" s="82" t="s">
        <v>142</v>
      </c>
      <c r="G20" s="21" t="s">
        <v>3</v>
      </c>
      <c r="H20" s="21" t="s">
        <v>24</v>
      </c>
      <c r="I20" s="21" t="s">
        <v>4</v>
      </c>
      <c r="J20" s="22">
        <v>24</v>
      </c>
      <c r="K20" s="10">
        <v>3</v>
      </c>
      <c r="L20" s="10">
        <v>3</v>
      </c>
      <c r="M20" s="10">
        <v>18</v>
      </c>
      <c r="N20" s="10">
        <v>14</v>
      </c>
      <c r="O20" s="7" t="s">
        <v>19</v>
      </c>
      <c r="P20" s="6" t="s">
        <v>5</v>
      </c>
      <c r="Q20" s="1" t="s">
        <v>32</v>
      </c>
    </row>
    <row r="21" spans="1:17" ht="15.75">
      <c r="A21" s="2"/>
      <c r="B21" s="28" t="s">
        <v>71</v>
      </c>
      <c r="C21" s="28" t="s">
        <v>5</v>
      </c>
      <c r="D21" s="3"/>
      <c r="E21" s="81" t="s">
        <v>142</v>
      </c>
      <c r="F21" s="82" t="s">
        <v>142</v>
      </c>
      <c r="G21" s="3" t="s">
        <v>3</v>
      </c>
      <c r="H21" s="5" t="s">
        <v>56</v>
      </c>
      <c r="I21" s="3" t="s">
        <v>4</v>
      </c>
      <c r="J21" s="10">
        <v>12</v>
      </c>
      <c r="K21" s="10">
        <v>2</v>
      </c>
      <c r="L21" s="10">
        <v>2</v>
      </c>
      <c r="M21" s="10">
        <v>47</v>
      </c>
      <c r="N21" s="10">
        <v>20</v>
      </c>
      <c r="O21" s="7" t="s">
        <v>19</v>
      </c>
      <c r="P21" s="6" t="s">
        <v>21</v>
      </c>
      <c r="Q21" s="25" t="s">
        <v>42</v>
      </c>
    </row>
    <row r="22" spans="1:17" ht="15.75">
      <c r="A22" s="2"/>
      <c r="B22" s="78" t="s">
        <v>108</v>
      </c>
      <c r="C22" s="78" t="s">
        <v>109</v>
      </c>
      <c r="D22" s="78" t="s">
        <v>34</v>
      </c>
      <c r="E22" s="80" t="s">
        <v>103</v>
      </c>
      <c r="F22" s="77">
        <v>12</v>
      </c>
      <c r="G22" s="79" t="s">
        <v>3</v>
      </c>
      <c r="H22" s="79" t="s">
        <v>6</v>
      </c>
      <c r="I22" s="79" t="s">
        <v>36</v>
      </c>
      <c r="J22" s="77">
        <v>12</v>
      </c>
      <c r="K22" s="77">
        <v>7</v>
      </c>
      <c r="L22" s="77">
        <v>7</v>
      </c>
      <c r="M22" s="77">
        <v>296</v>
      </c>
      <c r="N22" s="77">
        <v>296</v>
      </c>
      <c r="O22" s="74" t="s">
        <v>19</v>
      </c>
      <c r="P22" s="43" t="s">
        <v>21</v>
      </c>
      <c r="Q22" s="75" t="s">
        <v>32</v>
      </c>
    </row>
    <row r="23" spans="1:17" ht="15.75">
      <c r="A23" s="2"/>
      <c r="B23" s="28" t="s">
        <v>57</v>
      </c>
      <c r="C23" s="28" t="s">
        <v>5</v>
      </c>
      <c r="D23" s="3"/>
      <c r="E23" s="81" t="s">
        <v>142</v>
      </c>
      <c r="F23" s="82" t="s">
        <v>142</v>
      </c>
      <c r="G23" s="5" t="s">
        <v>3</v>
      </c>
      <c r="H23" s="3" t="s">
        <v>17</v>
      </c>
      <c r="I23" s="3" t="s">
        <v>4</v>
      </c>
      <c r="J23" s="10">
        <v>12</v>
      </c>
      <c r="K23" s="10">
        <v>3</v>
      </c>
      <c r="L23" s="10">
        <v>3</v>
      </c>
      <c r="M23" s="10">
        <v>40</v>
      </c>
      <c r="N23" s="10">
        <v>38</v>
      </c>
      <c r="O23" s="7" t="s">
        <v>19</v>
      </c>
      <c r="P23" s="6" t="s">
        <v>21</v>
      </c>
      <c r="Q23" s="1" t="s">
        <v>32</v>
      </c>
    </row>
    <row r="24" spans="1:17" ht="15.75">
      <c r="A24" s="2"/>
      <c r="B24" s="78" t="s">
        <v>110</v>
      </c>
      <c r="C24" s="78" t="s">
        <v>109</v>
      </c>
      <c r="D24" s="78" t="s">
        <v>34</v>
      </c>
      <c r="E24" s="80" t="s">
        <v>103</v>
      </c>
      <c r="F24" s="77">
        <v>12</v>
      </c>
      <c r="G24" s="79" t="s">
        <v>3</v>
      </c>
      <c r="H24" s="79" t="s">
        <v>6</v>
      </c>
      <c r="I24" s="79" t="s">
        <v>36</v>
      </c>
      <c r="J24" s="77">
        <v>12</v>
      </c>
      <c r="K24" s="77">
        <v>9</v>
      </c>
      <c r="L24" s="77">
        <v>9</v>
      </c>
      <c r="M24" s="77">
        <v>86</v>
      </c>
      <c r="N24" s="77">
        <v>86</v>
      </c>
      <c r="O24" s="74" t="s">
        <v>19</v>
      </c>
      <c r="P24" s="43" t="s">
        <v>5</v>
      </c>
      <c r="Q24" s="75" t="s">
        <v>32</v>
      </c>
    </row>
    <row r="25" spans="1:17" ht="15.75">
      <c r="A25" s="2"/>
      <c r="B25" s="146" t="s">
        <v>48</v>
      </c>
      <c r="C25" s="28" t="s">
        <v>5</v>
      </c>
      <c r="D25" s="3"/>
      <c r="E25" s="16" t="s">
        <v>103</v>
      </c>
      <c r="F25" s="10">
        <v>12</v>
      </c>
      <c r="G25" s="18" t="s">
        <v>28</v>
      </c>
      <c r="H25" s="18"/>
      <c r="I25" s="19" t="s">
        <v>99</v>
      </c>
      <c r="J25" s="10">
        <v>5</v>
      </c>
      <c r="K25" s="10"/>
      <c r="L25" s="10">
        <v>2</v>
      </c>
      <c r="M25" s="10">
        <v>314</v>
      </c>
      <c r="N25" s="10">
        <v>174</v>
      </c>
      <c r="O25" s="7" t="s">
        <v>19</v>
      </c>
      <c r="P25" s="6" t="s">
        <v>21</v>
      </c>
      <c r="Q25" s="1" t="s">
        <v>32</v>
      </c>
    </row>
    <row r="26" spans="1:17" ht="15.75">
      <c r="A26" s="2"/>
      <c r="B26" s="147"/>
      <c r="C26" s="28" t="s">
        <v>5</v>
      </c>
      <c r="D26" s="3"/>
      <c r="E26" s="81" t="s">
        <v>142</v>
      </c>
      <c r="F26" s="82" t="s">
        <v>142</v>
      </c>
      <c r="G26" s="3" t="s">
        <v>7</v>
      </c>
      <c r="H26" s="3" t="s">
        <v>10</v>
      </c>
      <c r="I26" s="3" t="s">
        <v>29</v>
      </c>
      <c r="J26" s="10">
        <v>12</v>
      </c>
      <c r="K26" s="10"/>
      <c r="L26" s="10">
        <v>2</v>
      </c>
      <c r="M26" s="36" t="s">
        <v>143</v>
      </c>
      <c r="N26" s="10">
        <v>112</v>
      </c>
      <c r="O26" s="7"/>
      <c r="P26" s="6"/>
      <c r="Q26" s="25" t="s">
        <v>42</v>
      </c>
    </row>
    <row r="27" spans="1:17" ht="15.75">
      <c r="A27" s="2"/>
      <c r="B27" s="28" t="s">
        <v>111</v>
      </c>
      <c r="C27" s="28" t="s">
        <v>5</v>
      </c>
      <c r="D27" s="3"/>
      <c r="E27" s="81" t="s">
        <v>142</v>
      </c>
      <c r="F27" s="82" t="s">
        <v>142</v>
      </c>
      <c r="G27" s="5" t="s">
        <v>3</v>
      </c>
      <c r="H27" s="3" t="s">
        <v>17</v>
      </c>
      <c r="I27" s="3" t="s">
        <v>4</v>
      </c>
      <c r="J27" s="10">
        <v>12</v>
      </c>
      <c r="K27" s="10">
        <v>3</v>
      </c>
      <c r="L27" s="10">
        <v>3</v>
      </c>
      <c r="M27" s="10">
        <v>18</v>
      </c>
      <c r="N27" s="10">
        <v>18</v>
      </c>
      <c r="O27" s="7" t="s">
        <v>19</v>
      </c>
      <c r="P27" s="6" t="s">
        <v>21</v>
      </c>
      <c r="Q27" s="1" t="s">
        <v>32</v>
      </c>
    </row>
    <row r="28" spans="1:17" ht="15.75">
      <c r="A28" s="2"/>
      <c r="B28" s="28" t="s">
        <v>112</v>
      </c>
      <c r="C28" s="28" t="s">
        <v>5</v>
      </c>
      <c r="D28" s="3"/>
      <c r="E28" s="81" t="s">
        <v>142</v>
      </c>
      <c r="F28" s="82" t="s">
        <v>142</v>
      </c>
      <c r="G28" s="3" t="s">
        <v>3</v>
      </c>
      <c r="H28" s="5" t="s">
        <v>56</v>
      </c>
      <c r="I28" s="3" t="s">
        <v>4</v>
      </c>
      <c r="J28" s="10">
        <v>12</v>
      </c>
      <c r="K28" s="10">
        <v>3</v>
      </c>
      <c r="L28" s="10">
        <v>3</v>
      </c>
      <c r="M28" s="10">
        <v>101</v>
      </c>
      <c r="N28" s="10">
        <v>101</v>
      </c>
      <c r="O28" s="7" t="s">
        <v>19</v>
      </c>
      <c r="P28" s="6" t="s">
        <v>21</v>
      </c>
      <c r="Q28" s="1" t="s">
        <v>32</v>
      </c>
    </row>
    <row r="29" spans="1:17" ht="15.75">
      <c r="A29" s="2"/>
      <c r="B29" s="28" t="s">
        <v>113</v>
      </c>
      <c r="C29" s="28" t="s">
        <v>5</v>
      </c>
      <c r="D29" s="3"/>
      <c r="E29" s="81" t="s">
        <v>142</v>
      </c>
      <c r="F29" s="82" t="s">
        <v>142</v>
      </c>
      <c r="G29" s="3" t="s">
        <v>3</v>
      </c>
      <c r="H29" s="5" t="s">
        <v>56</v>
      </c>
      <c r="I29" s="3" t="s">
        <v>4</v>
      </c>
      <c r="J29" s="10">
        <v>12</v>
      </c>
      <c r="K29" s="10">
        <v>4</v>
      </c>
      <c r="L29" s="10">
        <v>4</v>
      </c>
      <c r="M29" s="10">
        <v>51</v>
      </c>
      <c r="N29" s="10">
        <v>39</v>
      </c>
      <c r="O29" s="7" t="s">
        <v>19</v>
      </c>
      <c r="P29" s="6" t="s">
        <v>21</v>
      </c>
      <c r="Q29" s="25" t="s">
        <v>42</v>
      </c>
    </row>
    <row r="30" spans="1:17" ht="15.75">
      <c r="A30" s="2"/>
      <c r="B30" s="148" t="s">
        <v>114</v>
      </c>
      <c r="C30" s="28" t="s">
        <v>5</v>
      </c>
      <c r="D30" s="3"/>
      <c r="E30" s="81" t="s">
        <v>142</v>
      </c>
      <c r="F30" s="82" t="s">
        <v>142</v>
      </c>
      <c r="G30" s="21" t="s">
        <v>3</v>
      </c>
      <c r="H30" s="21" t="s">
        <v>24</v>
      </c>
      <c r="I30" s="21" t="s">
        <v>4</v>
      </c>
      <c r="J30" s="22">
        <v>2</v>
      </c>
      <c r="K30" s="10">
        <v>2</v>
      </c>
      <c r="L30" s="10">
        <v>2</v>
      </c>
      <c r="M30" s="10">
        <v>115</v>
      </c>
      <c r="N30" s="10">
        <v>115</v>
      </c>
      <c r="O30" s="7" t="s">
        <v>19</v>
      </c>
      <c r="P30" s="6" t="s">
        <v>5</v>
      </c>
      <c r="Q30" s="1" t="s">
        <v>32</v>
      </c>
    </row>
    <row r="31" spans="1:17" ht="20.25" customHeight="1">
      <c r="A31" s="2"/>
      <c r="B31" s="149"/>
      <c r="C31" s="78" t="s">
        <v>21</v>
      </c>
      <c r="D31" s="78" t="s">
        <v>121</v>
      </c>
      <c r="E31" s="78" t="s">
        <v>3</v>
      </c>
      <c r="F31" s="77">
        <v>2</v>
      </c>
      <c r="G31" s="79" t="s">
        <v>3</v>
      </c>
      <c r="H31" s="79" t="s">
        <v>6</v>
      </c>
      <c r="I31" s="79" t="s">
        <v>36</v>
      </c>
      <c r="J31" s="77">
        <v>12</v>
      </c>
      <c r="K31" s="95">
        <v>2</v>
      </c>
      <c r="L31" s="83">
        <v>2</v>
      </c>
      <c r="M31" s="83">
        <v>111</v>
      </c>
      <c r="N31" s="83">
        <v>111</v>
      </c>
      <c r="O31" s="74" t="s">
        <v>19</v>
      </c>
      <c r="P31" s="43" t="s">
        <v>5</v>
      </c>
      <c r="Q31" s="75" t="s">
        <v>32</v>
      </c>
    </row>
    <row r="32" spans="1:17" ht="15.75">
      <c r="A32" s="2"/>
      <c r="B32" s="78" t="s">
        <v>115</v>
      </c>
      <c r="C32" s="78" t="s">
        <v>21</v>
      </c>
      <c r="D32" s="78" t="s">
        <v>34</v>
      </c>
      <c r="E32" s="80" t="s">
        <v>103</v>
      </c>
      <c r="F32" s="77">
        <v>12</v>
      </c>
      <c r="G32" s="79" t="s">
        <v>3</v>
      </c>
      <c r="H32" s="79" t="s">
        <v>6</v>
      </c>
      <c r="I32" s="79" t="s">
        <v>36</v>
      </c>
      <c r="J32" s="77">
        <v>12</v>
      </c>
      <c r="K32" s="77">
        <v>5</v>
      </c>
      <c r="L32" s="77">
        <v>5</v>
      </c>
      <c r="M32" s="77">
        <v>152</v>
      </c>
      <c r="N32" s="77">
        <v>152</v>
      </c>
      <c r="O32" s="74" t="s">
        <v>19</v>
      </c>
      <c r="P32" s="43" t="s">
        <v>5</v>
      </c>
      <c r="Q32" s="75" t="s">
        <v>32</v>
      </c>
    </row>
    <row r="33" spans="1:17" ht="15.75">
      <c r="A33" s="2"/>
      <c r="B33" s="28" t="s">
        <v>116</v>
      </c>
      <c r="C33" s="28" t="s">
        <v>5</v>
      </c>
      <c r="D33" s="28"/>
      <c r="E33" s="16" t="s">
        <v>103</v>
      </c>
      <c r="F33" s="10">
        <v>12</v>
      </c>
      <c r="G33" s="18" t="s">
        <v>28</v>
      </c>
      <c r="H33" s="18"/>
      <c r="I33" s="19" t="s">
        <v>99</v>
      </c>
      <c r="J33" s="10">
        <v>4</v>
      </c>
      <c r="K33" s="10">
        <v>9</v>
      </c>
      <c r="L33" s="10">
        <v>9</v>
      </c>
      <c r="M33" s="10">
        <v>318</v>
      </c>
      <c r="N33" s="10">
        <v>214</v>
      </c>
      <c r="O33" s="7" t="s">
        <v>19</v>
      </c>
      <c r="P33" s="6" t="s">
        <v>21</v>
      </c>
      <c r="Q33" s="1" t="s">
        <v>32</v>
      </c>
    </row>
    <row r="34" spans="1:17" ht="15.75">
      <c r="A34" s="2"/>
      <c r="B34" s="28" t="s">
        <v>117</v>
      </c>
      <c r="C34" s="28" t="s">
        <v>5</v>
      </c>
      <c r="D34" s="28"/>
      <c r="E34" s="81" t="s">
        <v>142</v>
      </c>
      <c r="F34" s="82" t="s">
        <v>142</v>
      </c>
      <c r="G34" s="3" t="s">
        <v>7</v>
      </c>
      <c r="H34" s="3" t="s">
        <v>10</v>
      </c>
      <c r="I34" s="3" t="s">
        <v>29</v>
      </c>
      <c r="J34" s="10">
        <v>24</v>
      </c>
      <c r="K34" s="10">
        <v>2</v>
      </c>
      <c r="L34" s="29">
        <v>2</v>
      </c>
      <c r="M34" s="29">
        <v>163</v>
      </c>
      <c r="N34" s="29">
        <v>118</v>
      </c>
      <c r="O34" s="7"/>
      <c r="P34" s="6"/>
      <c r="Q34" s="25" t="s">
        <v>42</v>
      </c>
    </row>
    <row r="35" spans="1:17" ht="15.75">
      <c r="A35" s="2"/>
      <c r="B35" s="93" t="s">
        <v>118</v>
      </c>
      <c r="C35" s="93" t="s">
        <v>5</v>
      </c>
      <c r="D35" s="88"/>
      <c r="E35" s="48" t="s">
        <v>142</v>
      </c>
      <c r="F35" s="47" t="s">
        <v>142</v>
      </c>
      <c r="G35" s="87" t="s">
        <v>3</v>
      </c>
      <c r="H35" s="88" t="s">
        <v>17</v>
      </c>
      <c r="I35" s="88" t="s">
        <v>4</v>
      </c>
      <c r="J35" s="90">
        <v>12</v>
      </c>
      <c r="K35" s="90"/>
      <c r="L35" s="90">
        <v>15</v>
      </c>
      <c r="M35" s="90">
        <v>42</v>
      </c>
      <c r="N35" s="90">
        <v>24</v>
      </c>
      <c r="O35" s="92" t="s">
        <v>19</v>
      </c>
      <c r="P35" s="50" t="s">
        <v>21</v>
      </c>
      <c r="Q35" s="91" t="s">
        <v>42</v>
      </c>
    </row>
    <row r="36" spans="1:17" ht="15.75">
      <c r="A36" s="2"/>
      <c r="B36" s="78" t="s">
        <v>119</v>
      </c>
      <c r="C36" s="78" t="s">
        <v>21</v>
      </c>
      <c r="D36" s="78" t="s">
        <v>34</v>
      </c>
      <c r="E36" s="55" t="s">
        <v>103</v>
      </c>
      <c r="F36" s="83">
        <v>24</v>
      </c>
      <c r="G36" s="79" t="s">
        <v>3</v>
      </c>
      <c r="H36" s="79" t="s">
        <v>6</v>
      </c>
      <c r="I36" s="79" t="s">
        <v>36</v>
      </c>
      <c r="J36" s="77">
        <v>12</v>
      </c>
      <c r="K36" s="77">
        <v>5</v>
      </c>
      <c r="L36" s="77">
        <v>5</v>
      </c>
      <c r="M36" s="77">
        <v>34</v>
      </c>
      <c r="N36" s="77">
        <v>34</v>
      </c>
      <c r="O36" s="74" t="s">
        <v>19</v>
      </c>
      <c r="P36" s="43" t="s">
        <v>5</v>
      </c>
      <c r="Q36" s="75" t="s">
        <v>32</v>
      </c>
    </row>
    <row r="37" spans="1:17" ht="15.75">
      <c r="A37" s="2"/>
      <c r="B37" s="78" t="s">
        <v>122</v>
      </c>
      <c r="C37" s="78" t="s">
        <v>21</v>
      </c>
      <c r="D37" s="78" t="s">
        <v>121</v>
      </c>
      <c r="E37" s="78" t="s">
        <v>123</v>
      </c>
      <c r="F37" s="77">
        <v>12</v>
      </c>
      <c r="G37" s="79" t="s">
        <v>3</v>
      </c>
      <c r="H37" s="79" t="s">
        <v>6</v>
      </c>
      <c r="I37" s="79" t="s">
        <v>36</v>
      </c>
      <c r="J37" s="77">
        <v>12</v>
      </c>
      <c r="K37" s="77">
        <v>2</v>
      </c>
      <c r="L37" s="77">
        <v>2</v>
      </c>
      <c r="M37" s="77">
        <v>123</v>
      </c>
      <c r="N37" s="77">
        <v>123</v>
      </c>
      <c r="O37" s="74" t="s">
        <v>19</v>
      </c>
      <c r="P37" s="43" t="s">
        <v>5</v>
      </c>
      <c r="Q37" s="75" t="s">
        <v>32</v>
      </c>
    </row>
    <row r="38" spans="1:17" ht="15.75">
      <c r="A38" s="2"/>
      <c r="B38" s="28" t="s">
        <v>124</v>
      </c>
      <c r="C38" s="28" t="s">
        <v>5</v>
      </c>
      <c r="D38" s="3"/>
      <c r="E38" s="28" t="s">
        <v>3</v>
      </c>
      <c r="F38" s="10">
        <v>12</v>
      </c>
      <c r="G38" s="23" t="s">
        <v>3</v>
      </c>
      <c r="H38" s="27" t="s">
        <v>125</v>
      </c>
      <c r="I38" s="23" t="s">
        <v>50</v>
      </c>
      <c r="J38" s="24">
        <v>12</v>
      </c>
      <c r="K38" s="10">
        <v>3</v>
      </c>
      <c r="L38" s="10">
        <v>3</v>
      </c>
      <c r="M38" s="10">
        <v>111</v>
      </c>
      <c r="N38" s="10">
        <v>90</v>
      </c>
      <c r="O38" s="7" t="s">
        <v>19</v>
      </c>
      <c r="P38" s="6" t="s">
        <v>21</v>
      </c>
      <c r="Q38" s="1" t="s">
        <v>32</v>
      </c>
    </row>
    <row r="39" spans="1:17" ht="15.75">
      <c r="A39" s="2"/>
      <c r="B39" s="28" t="s">
        <v>126</v>
      </c>
      <c r="C39" s="28" t="s">
        <v>5</v>
      </c>
      <c r="D39" s="3"/>
      <c r="E39" s="81" t="s">
        <v>142</v>
      </c>
      <c r="F39" s="82" t="s">
        <v>142</v>
      </c>
      <c r="G39" s="3" t="s">
        <v>3</v>
      </c>
      <c r="H39" s="5" t="s">
        <v>56</v>
      </c>
      <c r="I39" s="3" t="s">
        <v>4</v>
      </c>
      <c r="J39" s="10">
        <v>12</v>
      </c>
      <c r="K39" s="10">
        <v>6</v>
      </c>
      <c r="L39" s="10">
        <v>6</v>
      </c>
      <c r="M39" s="10">
        <v>220</v>
      </c>
      <c r="N39" s="10">
        <v>220</v>
      </c>
      <c r="O39" s="7" t="s">
        <v>19</v>
      </c>
      <c r="P39" s="6" t="s">
        <v>21</v>
      </c>
      <c r="Q39" s="1" t="s">
        <v>32</v>
      </c>
    </row>
    <row r="40" spans="1:17" ht="15.75">
      <c r="A40" s="2"/>
      <c r="B40" s="28" t="s">
        <v>127</v>
      </c>
      <c r="C40" s="28" t="s">
        <v>5</v>
      </c>
      <c r="D40" s="3"/>
      <c r="E40" s="81" t="s">
        <v>142</v>
      </c>
      <c r="F40" s="82" t="s">
        <v>142</v>
      </c>
      <c r="G40" s="5" t="s">
        <v>3</v>
      </c>
      <c r="H40" s="3" t="s">
        <v>17</v>
      </c>
      <c r="I40" s="3" t="s">
        <v>4</v>
      </c>
      <c r="J40" s="10">
        <v>12</v>
      </c>
      <c r="K40" s="10">
        <v>4</v>
      </c>
      <c r="L40" s="10">
        <v>4</v>
      </c>
      <c r="M40" s="10">
        <v>33</v>
      </c>
      <c r="N40" s="10">
        <v>33</v>
      </c>
      <c r="O40" s="7" t="s">
        <v>19</v>
      </c>
      <c r="P40" s="6" t="s">
        <v>21</v>
      </c>
      <c r="Q40" s="1" t="s">
        <v>32</v>
      </c>
    </row>
    <row r="41" spans="1:17" ht="15.75">
      <c r="A41" s="2"/>
      <c r="B41" s="30" t="s">
        <v>129</v>
      </c>
      <c r="C41" s="30" t="s">
        <v>5</v>
      </c>
      <c r="D41" s="3"/>
      <c r="E41" s="81" t="s">
        <v>142</v>
      </c>
      <c r="F41" s="82" t="s">
        <v>142</v>
      </c>
      <c r="G41" s="5" t="s">
        <v>3</v>
      </c>
      <c r="H41" s="3" t="s">
        <v>17</v>
      </c>
      <c r="I41" s="3" t="s">
        <v>4</v>
      </c>
      <c r="J41" s="10">
        <v>12</v>
      </c>
      <c r="K41" s="10">
        <v>2</v>
      </c>
      <c r="L41" s="10">
        <v>2</v>
      </c>
      <c r="M41" s="10">
        <v>38</v>
      </c>
      <c r="N41" s="10">
        <v>26</v>
      </c>
      <c r="O41" s="7" t="s">
        <v>19</v>
      </c>
      <c r="P41" s="6" t="s">
        <v>21</v>
      </c>
      <c r="Q41" s="1" t="s">
        <v>32</v>
      </c>
    </row>
    <row r="42" spans="1:17" ht="15.75">
      <c r="A42" s="2"/>
      <c r="B42" s="30" t="s">
        <v>130</v>
      </c>
      <c r="C42" s="30" t="s">
        <v>5</v>
      </c>
      <c r="D42" s="3"/>
      <c r="E42" s="30" t="s">
        <v>103</v>
      </c>
      <c r="F42" s="10">
        <v>12</v>
      </c>
      <c r="G42" s="18" t="s">
        <v>28</v>
      </c>
      <c r="H42" s="18"/>
      <c r="I42" s="19" t="s">
        <v>99</v>
      </c>
      <c r="J42" s="10">
        <v>4</v>
      </c>
      <c r="K42" s="10">
        <v>3</v>
      </c>
      <c r="L42" s="10">
        <v>3</v>
      </c>
      <c r="M42" s="10">
        <v>52</v>
      </c>
      <c r="N42" s="10">
        <v>26</v>
      </c>
      <c r="O42" s="7" t="s">
        <v>19</v>
      </c>
      <c r="P42" s="6" t="s">
        <v>21</v>
      </c>
      <c r="Q42" s="1" t="s">
        <v>32</v>
      </c>
    </row>
    <row r="43" spans="1:17" ht="15.75">
      <c r="A43" s="2"/>
      <c r="B43" s="30" t="s">
        <v>131</v>
      </c>
      <c r="C43" s="30" t="s">
        <v>5</v>
      </c>
      <c r="D43" s="3"/>
      <c r="E43" s="81" t="s">
        <v>142</v>
      </c>
      <c r="F43" s="82" t="s">
        <v>142</v>
      </c>
      <c r="G43" s="3" t="s">
        <v>3</v>
      </c>
      <c r="H43" s="5" t="s">
        <v>56</v>
      </c>
      <c r="I43" s="3" t="s">
        <v>4</v>
      </c>
      <c r="J43" s="10">
        <v>12</v>
      </c>
      <c r="K43" s="10">
        <v>6</v>
      </c>
      <c r="L43" s="10">
        <v>6</v>
      </c>
      <c r="M43" s="10">
        <v>71</v>
      </c>
      <c r="N43" s="10">
        <v>54</v>
      </c>
      <c r="O43" s="7" t="s">
        <v>26</v>
      </c>
      <c r="P43" s="6" t="s">
        <v>21</v>
      </c>
      <c r="Q43" s="1" t="s">
        <v>32</v>
      </c>
    </row>
    <row r="44" spans="1:17" ht="15.75">
      <c r="A44" s="2"/>
      <c r="B44" s="30" t="s">
        <v>132</v>
      </c>
      <c r="C44" s="30" t="s">
        <v>5</v>
      </c>
      <c r="D44" s="3"/>
      <c r="E44" s="81" t="s">
        <v>142</v>
      </c>
      <c r="F44" s="82" t="s">
        <v>142</v>
      </c>
      <c r="G44" s="21" t="s">
        <v>3</v>
      </c>
      <c r="H44" s="21" t="s">
        <v>24</v>
      </c>
      <c r="I44" s="21" t="s">
        <v>4</v>
      </c>
      <c r="J44" s="22">
        <v>12</v>
      </c>
      <c r="K44" s="10"/>
      <c r="L44" s="10">
        <v>2</v>
      </c>
      <c r="M44" s="10">
        <v>96</v>
      </c>
      <c r="N44" s="10">
        <v>94</v>
      </c>
      <c r="O44" s="7" t="s">
        <v>19</v>
      </c>
      <c r="P44" s="6" t="s">
        <v>5</v>
      </c>
      <c r="Q44" s="1" t="s">
        <v>32</v>
      </c>
    </row>
    <row r="45" spans="1:17" ht="15.75">
      <c r="A45" s="2"/>
      <c r="B45" s="30" t="s">
        <v>133</v>
      </c>
      <c r="C45" s="30" t="s">
        <v>5</v>
      </c>
      <c r="D45" s="3"/>
      <c r="E45" s="81" t="s">
        <v>142</v>
      </c>
      <c r="F45" s="82" t="s">
        <v>142</v>
      </c>
      <c r="G45" s="3" t="s">
        <v>3</v>
      </c>
      <c r="H45" s="5" t="s">
        <v>56</v>
      </c>
      <c r="I45" s="3" t="s">
        <v>4</v>
      </c>
      <c r="J45" s="10">
        <v>12</v>
      </c>
      <c r="K45" s="10">
        <v>2</v>
      </c>
      <c r="L45" s="10">
        <v>2</v>
      </c>
      <c r="M45" s="10">
        <v>32</v>
      </c>
      <c r="N45" s="10">
        <v>9</v>
      </c>
      <c r="O45" s="7" t="s">
        <v>19</v>
      </c>
      <c r="P45" s="6" t="s">
        <v>5</v>
      </c>
      <c r="Q45" s="1" t="s">
        <v>42</v>
      </c>
    </row>
    <row r="46" spans="1:17" ht="15.75">
      <c r="A46" s="2"/>
      <c r="B46" s="30" t="s">
        <v>134</v>
      </c>
      <c r="C46" s="30" t="s">
        <v>5</v>
      </c>
      <c r="D46" s="3"/>
      <c r="E46" s="81" t="s">
        <v>142</v>
      </c>
      <c r="F46" s="82" t="s">
        <v>142</v>
      </c>
      <c r="G46" s="3" t="s">
        <v>3</v>
      </c>
      <c r="H46" s="5" t="s">
        <v>56</v>
      </c>
      <c r="I46" s="3" t="s">
        <v>4</v>
      </c>
      <c r="J46" s="10">
        <v>12</v>
      </c>
      <c r="K46" s="10">
        <v>8</v>
      </c>
      <c r="L46" s="10">
        <v>8</v>
      </c>
      <c r="M46" s="10">
        <v>113</v>
      </c>
      <c r="N46" s="10">
        <v>45</v>
      </c>
      <c r="O46" s="7" t="s">
        <v>19</v>
      </c>
      <c r="P46" s="6" t="s">
        <v>21</v>
      </c>
      <c r="Q46" s="1" t="s">
        <v>32</v>
      </c>
    </row>
    <row r="47" spans="1:17" ht="15.75">
      <c r="A47" s="2"/>
      <c r="B47" s="30" t="s">
        <v>135</v>
      </c>
      <c r="C47" s="30" t="s">
        <v>5</v>
      </c>
      <c r="D47" s="3"/>
      <c r="E47" s="81" t="s">
        <v>142</v>
      </c>
      <c r="F47" s="82" t="s">
        <v>142</v>
      </c>
      <c r="G47" s="3" t="s">
        <v>3</v>
      </c>
      <c r="H47" s="5" t="s">
        <v>56</v>
      </c>
      <c r="I47" s="3" t="s">
        <v>4</v>
      </c>
      <c r="J47" s="10">
        <v>12</v>
      </c>
      <c r="K47" s="10">
        <v>2</v>
      </c>
      <c r="L47" s="10">
        <v>2</v>
      </c>
      <c r="M47" s="10">
        <v>36</v>
      </c>
      <c r="N47" s="10">
        <v>15</v>
      </c>
      <c r="O47" s="7" t="s">
        <v>19</v>
      </c>
      <c r="P47" s="6" t="s">
        <v>21</v>
      </c>
      <c r="Q47" s="1" t="s">
        <v>32</v>
      </c>
    </row>
    <row r="48" spans="1:17" ht="26.25">
      <c r="A48" s="2"/>
      <c r="B48" s="116" t="s">
        <v>173</v>
      </c>
      <c r="C48" s="117"/>
      <c r="D48" s="117"/>
      <c r="E48" s="117"/>
      <c r="F48" s="117"/>
      <c r="G48" s="117"/>
      <c r="H48" s="117"/>
      <c r="I48" s="117"/>
      <c r="J48" s="105">
        <f>SUM(J4:J40)</f>
        <v>453</v>
      </c>
      <c r="K48" s="105"/>
      <c r="L48" s="105">
        <f>SUM(L4:L47)</f>
        <v>289</v>
      </c>
      <c r="M48" s="105">
        <f>SUM(M4:M47)</f>
        <v>5781</v>
      </c>
      <c r="N48" s="105">
        <f>SUM(N4:N47)</f>
        <v>3968</v>
      </c>
      <c r="O48" s="118"/>
      <c r="P48" s="105"/>
      <c r="Q48" s="117"/>
    </row>
    <row r="50" spans="2:4" ht="15.75" thickBot="1"/>
    <row r="51" spans="2:4" ht="15.75">
      <c r="B51" s="131" t="s">
        <v>170</v>
      </c>
      <c r="C51" s="12"/>
      <c r="D51" s="12"/>
    </row>
    <row r="52" spans="2:4" ht="15.75">
      <c r="B52" s="132"/>
      <c r="C52" s="13" t="s">
        <v>88</v>
      </c>
      <c r="D52" s="13" t="s">
        <v>89</v>
      </c>
    </row>
    <row r="53" spans="2:4" ht="15.75">
      <c r="B53" s="99" t="s">
        <v>160</v>
      </c>
      <c r="C53" s="98">
        <v>1</v>
      </c>
      <c r="D53" s="98">
        <v>363</v>
      </c>
    </row>
    <row r="54" spans="2:4" ht="15.75">
      <c r="B54" s="99" t="s">
        <v>161</v>
      </c>
      <c r="C54" s="98">
        <v>2</v>
      </c>
      <c r="D54" s="98">
        <v>234</v>
      </c>
    </row>
    <row r="55" spans="2:4" ht="15.75">
      <c r="B55" s="99" t="s">
        <v>162</v>
      </c>
      <c r="C55" s="98">
        <v>4</v>
      </c>
      <c r="D55" s="98">
        <v>568</v>
      </c>
    </row>
    <row r="56" spans="2:4" ht="15.75">
      <c r="B56" s="102" t="s">
        <v>163</v>
      </c>
      <c r="C56" s="98">
        <v>2</v>
      </c>
      <c r="D56" s="98">
        <v>86</v>
      </c>
    </row>
    <row r="57" spans="2:4" ht="15.75">
      <c r="B57" s="102" t="s">
        <v>164</v>
      </c>
      <c r="C57" s="98">
        <v>11</v>
      </c>
      <c r="D57" s="98">
        <v>1035</v>
      </c>
    </row>
    <row r="58" spans="2:4" ht="15.75">
      <c r="B58" s="102" t="s">
        <v>165</v>
      </c>
      <c r="C58" s="98">
        <v>7</v>
      </c>
      <c r="D58" s="98">
        <v>213</v>
      </c>
    </row>
    <row r="59" spans="2:4" ht="15.75">
      <c r="B59" s="102" t="s">
        <v>166</v>
      </c>
      <c r="C59" s="98">
        <v>4</v>
      </c>
      <c r="D59" s="98">
        <v>232</v>
      </c>
    </row>
    <row r="60" spans="2:4" ht="15.75">
      <c r="B60" s="102" t="s">
        <v>167</v>
      </c>
      <c r="C60" s="98">
        <v>2</v>
      </c>
      <c r="D60" s="98">
        <v>267</v>
      </c>
    </row>
    <row r="61" spans="2:4" ht="15.75">
      <c r="B61" s="100" t="s">
        <v>168</v>
      </c>
      <c r="C61" s="98">
        <v>1</v>
      </c>
      <c r="D61" s="98">
        <v>90</v>
      </c>
    </row>
    <row r="62" spans="2:4" ht="15.75">
      <c r="B62" s="100" t="s">
        <v>169</v>
      </c>
      <c r="C62" s="98">
        <v>8</v>
      </c>
      <c r="D62" s="98">
        <v>650</v>
      </c>
    </row>
    <row r="63" spans="2:4" ht="15.75">
      <c r="B63" s="100" t="s">
        <v>7</v>
      </c>
      <c r="C63" s="98">
        <v>2</v>
      </c>
      <c r="D63" s="98">
        <v>230</v>
      </c>
    </row>
    <row r="64" spans="2:4" ht="16.5" thickBot="1">
      <c r="B64" s="119" t="s">
        <v>145</v>
      </c>
      <c r="C64" s="120">
        <f>SUM(C53:C63)</f>
        <v>44</v>
      </c>
      <c r="D64" s="121">
        <f>SUM(D53:D63)</f>
        <v>3968</v>
      </c>
    </row>
    <row r="66" spans="2:5" ht="15.75" thickBot="1"/>
    <row r="67" spans="2:5" ht="14.1" customHeight="1">
      <c r="B67" s="127" t="s">
        <v>159</v>
      </c>
    </row>
    <row r="68" spans="2:5" ht="15.75">
      <c r="B68" s="128"/>
      <c r="C68" s="98" t="s">
        <v>88</v>
      </c>
      <c r="D68" s="98" t="s">
        <v>89</v>
      </c>
      <c r="E68" s="12"/>
    </row>
    <row r="69" spans="2:5" ht="15.75">
      <c r="B69" s="14" t="s">
        <v>86</v>
      </c>
      <c r="C69" s="98">
        <v>31</v>
      </c>
      <c r="D69" s="98">
        <v>2978</v>
      </c>
      <c r="E69" s="12"/>
    </row>
    <row r="70" spans="2:5" ht="16.5" thickBot="1">
      <c r="B70" s="86" t="s">
        <v>87</v>
      </c>
      <c r="C70" s="98">
        <v>13</v>
      </c>
      <c r="D70" s="98">
        <v>990</v>
      </c>
      <c r="E70" s="12"/>
    </row>
    <row r="71" spans="2:5" ht="16.5" thickBot="1">
      <c r="B71" s="115" t="s">
        <v>145</v>
      </c>
      <c r="C71" s="108">
        <f>SUM(C69:C70)</f>
        <v>44</v>
      </c>
      <c r="D71" s="109">
        <f>SUM(D69:D70)</f>
        <v>3968</v>
      </c>
      <c r="E71" s="12"/>
    </row>
    <row r="72" spans="2:5" ht="16.5" thickBot="1">
      <c r="B72" s="96"/>
      <c r="C72" s="97"/>
      <c r="D72" s="97"/>
      <c r="E72" s="12"/>
    </row>
    <row r="73" spans="2:5" ht="15.75">
      <c r="B73" s="129" t="s">
        <v>158</v>
      </c>
      <c r="E73" s="12"/>
    </row>
    <row r="74" spans="2:5" ht="15.75">
      <c r="B74" s="130"/>
      <c r="C74" s="98" t="s">
        <v>151</v>
      </c>
      <c r="D74" s="33" t="s">
        <v>89</v>
      </c>
      <c r="E74" s="12"/>
    </row>
    <row r="75" spans="2:5" ht="15.75">
      <c r="B75" s="99" t="s">
        <v>156</v>
      </c>
      <c r="C75" s="33">
        <v>30</v>
      </c>
      <c r="D75" s="33">
        <v>2905</v>
      </c>
      <c r="E75" s="12"/>
    </row>
    <row r="76" spans="2:5" ht="16.5" thickBot="1">
      <c r="B76" s="102" t="s">
        <v>157</v>
      </c>
      <c r="C76" s="59">
        <v>12</v>
      </c>
      <c r="D76" s="59">
        <v>833</v>
      </c>
      <c r="E76" s="12"/>
    </row>
    <row r="77" spans="2:5" ht="16.5" thickBot="1">
      <c r="B77" s="115" t="s">
        <v>145</v>
      </c>
      <c r="C77" s="108">
        <f>SUM(C75:C76)</f>
        <v>42</v>
      </c>
      <c r="D77" s="109">
        <f>SUM(D75:D76)</f>
        <v>3738</v>
      </c>
      <c r="E77" s="12"/>
    </row>
    <row r="78" spans="2:5" ht="15.75">
      <c r="B78" s="96"/>
      <c r="C78" s="97"/>
      <c r="D78" s="97"/>
      <c r="E78" s="12"/>
    </row>
    <row r="79" spans="2:5" ht="16.5" thickBot="1">
      <c r="B79" s="96"/>
      <c r="C79" s="97"/>
      <c r="D79" s="97"/>
      <c r="E79" s="12"/>
    </row>
    <row r="80" spans="2:5" ht="15.75">
      <c r="B80" s="125" t="s">
        <v>150</v>
      </c>
      <c r="C80" s="12"/>
      <c r="D80" s="12"/>
      <c r="E80" s="12"/>
    </row>
    <row r="81" spans="2:5" ht="15.75">
      <c r="B81" s="126"/>
      <c r="C81" s="13" t="s">
        <v>88</v>
      </c>
      <c r="D81" s="13" t="s">
        <v>89</v>
      </c>
      <c r="E81" s="12"/>
    </row>
    <row r="82" spans="2:5" ht="15.75">
      <c r="B82" s="14" t="s">
        <v>90</v>
      </c>
      <c r="C82" s="98">
        <v>1</v>
      </c>
      <c r="D82" s="98">
        <v>363</v>
      </c>
      <c r="E82" s="12"/>
    </row>
    <row r="83" spans="2:5" ht="15.75">
      <c r="B83" s="99" t="s">
        <v>152</v>
      </c>
      <c r="C83" s="98">
        <v>2</v>
      </c>
      <c r="D83" s="98">
        <v>234</v>
      </c>
      <c r="E83" s="12"/>
    </row>
    <row r="84" spans="2:5" ht="15.75">
      <c r="B84" s="14" t="s">
        <v>34</v>
      </c>
      <c r="C84" s="98">
        <v>4</v>
      </c>
      <c r="D84" s="98">
        <v>568</v>
      </c>
      <c r="E84" s="12"/>
    </row>
    <row r="85" spans="2:5" ht="16.5" thickBot="1">
      <c r="B85" s="86" t="s">
        <v>91</v>
      </c>
      <c r="C85" s="98">
        <v>2</v>
      </c>
      <c r="D85" s="98">
        <v>86</v>
      </c>
      <c r="E85" s="12"/>
    </row>
    <row r="86" spans="2:5" ht="16.5" thickBot="1">
      <c r="B86" s="115" t="s">
        <v>145</v>
      </c>
      <c r="C86" s="108">
        <f>SUM(C82:C85)</f>
        <v>9</v>
      </c>
      <c r="D86" s="109">
        <f>SUM(D82:D85)</f>
        <v>1251</v>
      </c>
      <c r="E86" s="12"/>
    </row>
    <row r="87" spans="2:5" ht="16.5" thickBot="1">
      <c r="B87" s="12"/>
      <c r="C87" s="12"/>
      <c r="D87" s="12"/>
      <c r="E87" s="12"/>
    </row>
    <row r="88" spans="2:5" ht="16.5" thickBot="1">
      <c r="B88" s="150" t="s">
        <v>92</v>
      </c>
      <c r="C88" s="15"/>
      <c r="D88" s="15"/>
      <c r="E88" s="12"/>
    </row>
    <row r="89" spans="2:5" ht="15.75">
      <c r="B89" s="151"/>
      <c r="C89" s="84" t="s">
        <v>88</v>
      </c>
      <c r="D89" s="84" t="s">
        <v>96</v>
      </c>
      <c r="E89" s="85" t="s">
        <v>89</v>
      </c>
    </row>
    <row r="90" spans="2:5" ht="15.75">
      <c r="B90" s="99" t="s">
        <v>93</v>
      </c>
      <c r="C90" s="98">
        <v>2</v>
      </c>
      <c r="D90" s="98">
        <v>37</v>
      </c>
      <c r="E90" s="98">
        <v>68</v>
      </c>
    </row>
    <row r="91" spans="2:5" ht="15.75">
      <c r="B91" s="99" t="s">
        <v>153</v>
      </c>
      <c r="C91" s="98">
        <v>1</v>
      </c>
      <c r="D91" s="98">
        <v>1</v>
      </c>
      <c r="E91" s="98">
        <v>9</v>
      </c>
    </row>
    <row r="92" spans="2:5" ht="15.75">
      <c r="B92" s="99" t="s">
        <v>154</v>
      </c>
      <c r="C92" s="98">
        <v>1</v>
      </c>
      <c r="D92" s="98">
        <v>1</v>
      </c>
      <c r="E92" s="98">
        <v>205</v>
      </c>
    </row>
    <row r="93" spans="2:5" ht="16.5" thickBot="1">
      <c r="B93" s="100" t="s">
        <v>97</v>
      </c>
      <c r="C93" s="98">
        <v>2</v>
      </c>
      <c r="D93" s="98">
        <v>22</v>
      </c>
      <c r="E93" s="98">
        <v>44</v>
      </c>
    </row>
    <row r="94" spans="2:5" ht="16.5" thickBot="1">
      <c r="B94" s="115" t="s">
        <v>145</v>
      </c>
      <c r="C94" s="108">
        <f>SUM(C90:C93)</f>
        <v>6</v>
      </c>
      <c r="D94" s="108">
        <f>SUM(D90:D93)</f>
        <v>61</v>
      </c>
      <c r="E94" s="109">
        <f>SUM(E90:E93)</f>
        <v>326</v>
      </c>
    </row>
    <row r="96" spans="2:5" ht="15.75" thickBot="1"/>
    <row r="97" spans="2:5">
      <c r="B97" s="66" t="s">
        <v>146</v>
      </c>
      <c r="C97" s="152"/>
      <c r="D97" s="152"/>
      <c r="E97" s="153"/>
    </row>
    <row r="98" spans="2:5" ht="15.75">
      <c r="B98" s="67" t="s">
        <v>144</v>
      </c>
      <c r="C98" s="154" t="s">
        <v>172</v>
      </c>
      <c r="D98" s="155"/>
      <c r="E98" s="156"/>
    </row>
    <row r="99" spans="2:5" ht="15.75">
      <c r="B99" s="68" t="s">
        <v>143</v>
      </c>
      <c r="C99" s="154" t="s">
        <v>171</v>
      </c>
      <c r="D99" s="155"/>
      <c r="E99" s="156"/>
    </row>
    <row r="100" spans="2:5" ht="15.75" thickBot="1">
      <c r="B100" s="69" t="s">
        <v>147</v>
      </c>
      <c r="C100" s="143" t="s">
        <v>155</v>
      </c>
      <c r="D100" s="144"/>
      <c r="E100" s="145"/>
    </row>
  </sheetData>
  <mergeCells count="17">
    <mergeCell ref="C99:E99"/>
    <mergeCell ref="B2:D2"/>
    <mergeCell ref="E2:Q2"/>
    <mergeCell ref="B5:B6"/>
    <mergeCell ref="B8:B10"/>
    <mergeCell ref="C100:E100"/>
    <mergeCell ref="B25:B26"/>
    <mergeCell ref="B30:B31"/>
    <mergeCell ref="B88:B89"/>
    <mergeCell ref="C97:E97"/>
    <mergeCell ref="C98:E98"/>
    <mergeCell ref="B13:B14"/>
    <mergeCell ref="B17:B18"/>
    <mergeCell ref="B80:B81"/>
    <mergeCell ref="B67:B68"/>
    <mergeCell ref="B73:B74"/>
    <mergeCell ref="B51:B52"/>
  </mergeCells>
  <phoneticPr fontId="10" type="noConversion"/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0"/>
  <sheetViews>
    <sheetView topLeftCell="A83" workbookViewId="0">
      <selection activeCell="B50" sqref="B50"/>
    </sheetView>
  </sheetViews>
  <sheetFormatPr defaultColWidth="8.85546875" defaultRowHeight="15"/>
  <cols>
    <col min="1" max="1" width="1.42578125" customWidth="1"/>
    <col min="2" max="2" width="35.28515625" customWidth="1"/>
    <col min="3" max="3" width="11" customWidth="1"/>
    <col min="4" max="4" width="22.85546875" customWidth="1"/>
    <col min="5" max="5" width="26.85546875" customWidth="1"/>
    <col min="6" max="6" width="10.140625" bestFit="1" customWidth="1"/>
    <col min="7" max="7" width="28.85546875" customWidth="1"/>
    <col min="8" max="8" width="18.42578125" customWidth="1"/>
    <col min="9" max="9" width="22.42578125" customWidth="1"/>
    <col min="10" max="10" width="13.42578125" style="11" customWidth="1"/>
    <col min="11" max="11" width="19.7109375" style="11" customWidth="1"/>
    <col min="12" max="12" width="27" style="11" customWidth="1"/>
    <col min="13" max="13" width="11.42578125" style="11" customWidth="1"/>
    <col min="14" max="14" width="20.28515625" style="11" customWidth="1"/>
    <col min="15" max="15" width="23.140625" style="9" customWidth="1"/>
    <col min="16" max="16" width="10.42578125" style="11" customWidth="1"/>
    <col min="17" max="17" width="15.42578125" customWidth="1"/>
  </cols>
  <sheetData>
    <row r="1" spans="1:17" ht="9.75" customHeight="1" thickBot="1"/>
    <row r="2" spans="1:17" ht="36.75" customHeight="1" thickBot="1">
      <c r="A2" s="31"/>
      <c r="B2" s="133" t="s">
        <v>136</v>
      </c>
      <c r="C2" s="134"/>
      <c r="D2" s="135"/>
      <c r="E2" s="160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47.25">
      <c r="A3" s="31"/>
      <c r="B3" s="70" t="s">
        <v>0</v>
      </c>
      <c r="C3" s="71" t="s">
        <v>6</v>
      </c>
      <c r="D3" s="71" t="s">
        <v>33</v>
      </c>
      <c r="E3" s="72" t="s">
        <v>149</v>
      </c>
      <c r="F3" s="72" t="s">
        <v>137</v>
      </c>
      <c r="G3" s="71" t="s">
        <v>11</v>
      </c>
      <c r="H3" s="71" t="s">
        <v>9</v>
      </c>
      <c r="I3" s="72" t="s">
        <v>8</v>
      </c>
      <c r="J3" s="72" t="s">
        <v>14</v>
      </c>
      <c r="K3" s="72" t="s">
        <v>138</v>
      </c>
      <c r="L3" s="72" t="s">
        <v>139</v>
      </c>
      <c r="M3" s="72" t="s">
        <v>140</v>
      </c>
      <c r="N3" s="72" t="s">
        <v>141</v>
      </c>
      <c r="O3" s="71" t="s">
        <v>18</v>
      </c>
      <c r="P3" s="103" t="s">
        <v>20</v>
      </c>
      <c r="Q3" s="101" t="s">
        <v>31</v>
      </c>
    </row>
    <row r="4" spans="1:17" ht="13.5" customHeight="1">
      <c r="A4" s="31"/>
      <c r="B4" s="32" t="s">
        <v>23</v>
      </c>
      <c r="C4" s="33" t="s">
        <v>5</v>
      </c>
      <c r="D4" s="30"/>
      <c r="E4" s="34" t="s">
        <v>142</v>
      </c>
      <c r="F4" s="33" t="s">
        <v>142</v>
      </c>
      <c r="G4" s="30" t="s">
        <v>3</v>
      </c>
      <c r="H4" s="30" t="s">
        <v>24</v>
      </c>
      <c r="I4" s="30" t="s">
        <v>4</v>
      </c>
      <c r="J4" s="33">
        <v>12</v>
      </c>
      <c r="K4" s="33">
        <v>3</v>
      </c>
      <c r="L4" s="33">
        <v>3</v>
      </c>
      <c r="M4" s="33">
        <v>56</v>
      </c>
      <c r="N4" s="33">
        <v>56</v>
      </c>
      <c r="O4" s="34" t="s">
        <v>19</v>
      </c>
      <c r="P4" s="6" t="s">
        <v>5</v>
      </c>
      <c r="Q4" s="35" t="s">
        <v>32</v>
      </c>
    </row>
    <row r="5" spans="1:17" ht="13.5" customHeight="1">
      <c r="A5" s="31"/>
      <c r="B5" s="32" t="s">
        <v>25</v>
      </c>
      <c r="C5" s="33" t="s">
        <v>5</v>
      </c>
      <c r="D5" s="30"/>
      <c r="E5" s="34" t="s">
        <v>142</v>
      </c>
      <c r="F5" s="33" t="s">
        <v>142</v>
      </c>
      <c r="G5" s="30" t="s">
        <v>3</v>
      </c>
      <c r="H5" s="30" t="s">
        <v>16</v>
      </c>
      <c r="I5" s="30" t="s">
        <v>4</v>
      </c>
      <c r="J5" s="33">
        <v>12</v>
      </c>
      <c r="K5" s="33">
        <v>3</v>
      </c>
      <c r="L5" s="33">
        <v>3</v>
      </c>
      <c r="M5" s="33">
        <v>35</v>
      </c>
      <c r="N5" s="33">
        <v>35</v>
      </c>
      <c r="O5" s="34" t="s">
        <v>26</v>
      </c>
      <c r="P5" s="6" t="s">
        <v>21</v>
      </c>
      <c r="Q5" s="35" t="s">
        <v>32</v>
      </c>
    </row>
    <row r="6" spans="1:17" ht="15.75">
      <c r="A6" s="31"/>
      <c r="B6" s="157" t="s">
        <v>2</v>
      </c>
      <c r="C6" s="33" t="s">
        <v>5</v>
      </c>
      <c r="D6" s="30"/>
      <c r="E6" s="34" t="s">
        <v>12</v>
      </c>
      <c r="F6" s="33" t="s">
        <v>142</v>
      </c>
      <c r="G6" s="30" t="s">
        <v>3</v>
      </c>
      <c r="H6" s="30" t="s">
        <v>16</v>
      </c>
      <c r="I6" s="30" t="s">
        <v>4</v>
      </c>
      <c r="J6" s="33">
        <v>12</v>
      </c>
      <c r="K6" s="33">
        <v>2</v>
      </c>
      <c r="L6" s="33">
        <v>1</v>
      </c>
      <c r="M6" s="33">
        <v>30</v>
      </c>
      <c r="N6" s="33">
        <v>23</v>
      </c>
      <c r="O6" s="34" t="s">
        <v>19</v>
      </c>
      <c r="P6" s="6" t="s">
        <v>21</v>
      </c>
      <c r="Q6" s="35" t="s">
        <v>32</v>
      </c>
    </row>
    <row r="7" spans="1:17" ht="15.75">
      <c r="A7" s="31"/>
      <c r="B7" s="159"/>
      <c r="C7" s="33" t="s">
        <v>5</v>
      </c>
      <c r="D7" s="30"/>
      <c r="E7" s="34" t="s">
        <v>13</v>
      </c>
      <c r="F7" s="33">
        <v>12</v>
      </c>
      <c r="G7" s="30" t="s">
        <v>7</v>
      </c>
      <c r="H7" s="30" t="s">
        <v>10</v>
      </c>
      <c r="I7" s="30" t="s">
        <v>29</v>
      </c>
      <c r="J7" s="33">
        <v>12</v>
      </c>
      <c r="K7" s="33"/>
      <c r="L7" s="33">
        <v>1</v>
      </c>
      <c r="M7" s="36" t="s">
        <v>143</v>
      </c>
      <c r="N7" s="33">
        <v>7</v>
      </c>
      <c r="O7" s="34"/>
      <c r="P7" s="6"/>
      <c r="Q7" s="35" t="s">
        <v>42</v>
      </c>
    </row>
    <row r="8" spans="1:17" ht="15.75">
      <c r="A8" s="31"/>
      <c r="B8" s="157" t="s">
        <v>15</v>
      </c>
      <c r="C8" s="33" t="s">
        <v>5</v>
      </c>
      <c r="D8" s="37"/>
      <c r="E8" s="34" t="s">
        <v>22</v>
      </c>
      <c r="F8" s="33" t="s">
        <v>142</v>
      </c>
      <c r="G8" s="30" t="s">
        <v>3</v>
      </c>
      <c r="H8" s="30" t="s">
        <v>17</v>
      </c>
      <c r="I8" s="30" t="s">
        <v>4</v>
      </c>
      <c r="J8" s="33">
        <v>12</v>
      </c>
      <c r="K8" s="33">
        <v>2</v>
      </c>
      <c r="L8" s="33">
        <v>2</v>
      </c>
      <c r="M8" s="33">
        <v>38</v>
      </c>
      <c r="N8" s="33">
        <v>20</v>
      </c>
      <c r="O8" s="34" t="s">
        <v>19</v>
      </c>
      <c r="P8" s="6" t="s">
        <v>21</v>
      </c>
      <c r="Q8" s="35" t="s">
        <v>32</v>
      </c>
    </row>
    <row r="9" spans="1:17" ht="15.75">
      <c r="A9" s="31"/>
      <c r="B9" s="159"/>
      <c r="C9" s="33" t="s">
        <v>5</v>
      </c>
      <c r="D9" s="30"/>
      <c r="E9" s="34" t="s">
        <v>142</v>
      </c>
      <c r="F9" s="33" t="s">
        <v>142</v>
      </c>
      <c r="G9" s="30" t="s">
        <v>7</v>
      </c>
      <c r="H9" s="30" t="s">
        <v>10</v>
      </c>
      <c r="I9" s="30" t="s">
        <v>29</v>
      </c>
      <c r="J9" s="33">
        <v>12</v>
      </c>
      <c r="K9" s="33"/>
      <c r="L9" s="36" t="s">
        <v>144</v>
      </c>
      <c r="M9" s="36" t="s">
        <v>143</v>
      </c>
      <c r="N9" s="33">
        <v>15</v>
      </c>
      <c r="O9" s="34"/>
      <c r="P9" s="6"/>
      <c r="Q9" s="35" t="s">
        <v>42</v>
      </c>
    </row>
    <row r="10" spans="1:17" ht="15.75">
      <c r="A10" s="31"/>
      <c r="B10" s="32" t="s">
        <v>27</v>
      </c>
      <c r="C10" s="33" t="s">
        <v>5</v>
      </c>
      <c r="D10" s="30"/>
      <c r="E10" s="34" t="s">
        <v>12</v>
      </c>
      <c r="F10" s="33" t="s">
        <v>142</v>
      </c>
      <c r="G10" s="30" t="s">
        <v>28</v>
      </c>
      <c r="H10" s="30"/>
      <c r="I10" s="30" t="s">
        <v>30</v>
      </c>
      <c r="J10" s="33">
        <v>4</v>
      </c>
      <c r="K10" s="33">
        <v>9</v>
      </c>
      <c r="L10" s="33">
        <v>9</v>
      </c>
      <c r="M10" s="33">
        <v>211</v>
      </c>
      <c r="N10" s="33">
        <v>211</v>
      </c>
      <c r="O10" s="34" t="s">
        <v>19</v>
      </c>
      <c r="P10" s="6" t="s">
        <v>21</v>
      </c>
      <c r="Q10" s="35" t="s">
        <v>32</v>
      </c>
    </row>
    <row r="11" spans="1:17" ht="15.75">
      <c r="A11" s="31"/>
      <c r="B11" s="38" t="s">
        <v>35</v>
      </c>
      <c r="C11" s="39" t="s">
        <v>21</v>
      </c>
      <c r="D11" s="40" t="s">
        <v>34</v>
      </c>
      <c r="E11" s="41" t="s">
        <v>3</v>
      </c>
      <c r="F11" s="39">
        <v>12</v>
      </c>
      <c r="G11" s="40" t="s">
        <v>3</v>
      </c>
      <c r="H11" s="40" t="s">
        <v>6</v>
      </c>
      <c r="I11" s="40" t="s">
        <v>36</v>
      </c>
      <c r="J11" s="39">
        <v>12</v>
      </c>
      <c r="K11" s="39">
        <v>8</v>
      </c>
      <c r="L11" s="39">
        <v>8</v>
      </c>
      <c r="M11" s="39">
        <v>152</v>
      </c>
      <c r="N11" s="39">
        <v>152</v>
      </c>
      <c r="O11" s="42" t="s">
        <v>19</v>
      </c>
      <c r="P11" s="43" t="s">
        <v>5</v>
      </c>
      <c r="Q11" s="44" t="s">
        <v>32</v>
      </c>
    </row>
    <row r="12" spans="1:17" s="4" customFormat="1" ht="15.75">
      <c r="A12" s="45"/>
      <c r="B12" s="46" t="s">
        <v>37</v>
      </c>
      <c r="C12" s="47" t="s">
        <v>5</v>
      </c>
      <c r="D12" s="48"/>
      <c r="E12" s="49" t="s">
        <v>39</v>
      </c>
      <c r="F12" s="47" t="s">
        <v>142</v>
      </c>
      <c r="G12" s="48" t="s">
        <v>3</v>
      </c>
      <c r="H12" s="48" t="s">
        <v>16</v>
      </c>
      <c r="I12" s="48" t="s">
        <v>4</v>
      </c>
      <c r="J12" s="47">
        <v>12</v>
      </c>
      <c r="K12" s="47">
        <v>29</v>
      </c>
      <c r="L12" s="47">
        <v>29</v>
      </c>
      <c r="M12" s="47">
        <v>81</v>
      </c>
      <c r="N12" s="47">
        <v>81</v>
      </c>
      <c r="O12" s="49" t="s">
        <v>19</v>
      </c>
      <c r="P12" s="50" t="s">
        <v>21</v>
      </c>
      <c r="Q12" s="51" t="s">
        <v>38</v>
      </c>
    </row>
    <row r="13" spans="1:17" ht="15.75">
      <c r="A13" s="31"/>
      <c r="B13" s="46" t="s">
        <v>40</v>
      </c>
      <c r="C13" s="47" t="s">
        <v>5</v>
      </c>
      <c r="D13" s="48"/>
      <c r="E13" s="49" t="s">
        <v>41</v>
      </c>
      <c r="F13" s="47">
        <v>26</v>
      </c>
      <c r="G13" s="48" t="s">
        <v>3</v>
      </c>
      <c r="H13" s="48" t="s">
        <v>16</v>
      </c>
      <c r="I13" s="48" t="s">
        <v>4</v>
      </c>
      <c r="J13" s="47">
        <v>10</v>
      </c>
      <c r="K13" s="47">
        <v>106</v>
      </c>
      <c r="L13" s="47">
        <v>106</v>
      </c>
      <c r="M13" s="47">
        <v>616</v>
      </c>
      <c r="N13" s="47">
        <v>335</v>
      </c>
      <c r="O13" s="52" t="s">
        <v>19</v>
      </c>
      <c r="P13" s="50" t="s">
        <v>21</v>
      </c>
      <c r="Q13" s="51" t="s">
        <v>42</v>
      </c>
    </row>
    <row r="14" spans="1:17" ht="15.75">
      <c r="A14" s="31"/>
      <c r="B14" s="157" t="s">
        <v>43</v>
      </c>
      <c r="C14" s="33" t="s">
        <v>5</v>
      </c>
      <c r="D14" s="53"/>
      <c r="E14" s="34" t="s">
        <v>41</v>
      </c>
      <c r="F14" s="33" t="s">
        <v>142</v>
      </c>
      <c r="G14" s="30" t="s">
        <v>28</v>
      </c>
      <c r="H14" s="30"/>
      <c r="I14" s="30" t="s">
        <v>30</v>
      </c>
      <c r="J14" s="33">
        <v>4</v>
      </c>
      <c r="K14" s="33">
        <v>3</v>
      </c>
      <c r="L14" s="33">
        <v>3</v>
      </c>
      <c r="M14" s="33">
        <v>98</v>
      </c>
      <c r="N14" s="33">
        <v>62</v>
      </c>
      <c r="O14" s="8" t="s">
        <v>19</v>
      </c>
      <c r="P14" s="6" t="s">
        <v>21</v>
      </c>
      <c r="Q14" s="35" t="s">
        <v>32</v>
      </c>
    </row>
    <row r="15" spans="1:17" ht="15.75">
      <c r="A15" s="31"/>
      <c r="B15" s="158"/>
      <c r="C15" s="33" t="s">
        <v>5</v>
      </c>
      <c r="D15" s="30" t="s">
        <v>80</v>
      </c>
      <c r="E15" s="34" t="s">
        <v>51</v>
      </c>
      <c r="F15" s="33" t="s">
        <v>142</v>
      </c>
      <c r="G15" s="30" t="s">
        <v>3</v>
      </c>
      <c r="H15" s="30" t="s">
        <v>17</v>
      </c>
      <c r="I15" s="30" t="s">
        <v>4</v>
      </c>
      <c r="J15" s="33">
        <v>3</v>
      </c>
      <c r="K15" s="33">
        <v>5</v>
      </c>
      <c r="L15" s="33">
        <v>5</v>
      </c>
      <c r="M15" s="36" t="s">
        <v>143</v>
      </c>
      <c r="N15" s="36" t="s">
        <v>143</v>
      </c>
      <c r="O15" s="34" t="s">
        <v>26</v>
      </c>
      <c r="P15" s="6" t="s">
        <v>21</v>
      </c>
      <c r="Q15" s="35" t="s">
        <v>32</v>
      </c>
    </row>
    <row r="16" spans="1:17" ht="15.75">
      <c r="A16" s="31"/>
      <c r="B16" s="159"/>
      <c r="C16" s="39" t="s">
        <v>21</v>
      </c>
      <c r="D16" s="40" t="s">
        <v>34</v>
      </c>
      <c r="E16" s="41" t="s">
        <v>51</v>
      </c>
      <c r="F16" s="39" t="s">
        <v>142</v>
      </c>
      <c r="G16" s="40" t="s">
        <v>3</v>
      </c>
      <c r="H16" s="40" t="s">
        <v>6</v>
      </c>
      <c r="I16" s="40" t="s">
        <v>36</v>
      </c>
      <c r="J16" s="39">
        <v>12</v>
      </c>
      <c r="K16" s="39"/>
      <c r="L16" s="54" t="s">
        <v>144</v>
      </c>
      <c r="M16" s="54" t="s">
        <v>143</v>
      </c>
      <c r="N16" s="54" t="s">
        <v>143</v>
      </c>
      <c r="O16" s="42" t="s">
        <v>19</v>
      </c>
      <c r="P16" s="43" t="s">
        <v>5</v>
      </c>
      <c r="Q16" s="44" t="s">
        <v>32</v>
      </c>
    </row>
    <row r="17" spans="1:17" ht="15.75">
      <c r="A17" s="31"/>
      <c r="B17" s="32" t="s">
        <v>44</v>
      </c>
      <c r="C17" s="33" t="s">
        <v>5</v>
      </c>
      <c r="D17" s="30"/>
      <c r="E17" s="34" t="s">
        <v>142</v>
      </c>
      <c r="F17" s="33" t="s">
        <v>142</v>
      </c>
      <c r="G17" s="30" t="s">
        <v>3</v>
      </c>
      <c r="H17" s="30" t="s">
        <v>17</v>
      </c>
      <c r="I17" s="30" t="s">
        <v>4</v>
      </c>
      <c r="J17" s="33">
        <v>12</v>
      </c>
      <c r="K17" s="33"/>
      <c r="L17" s="33">
        <v>5</v>
      </c>
      <c r="M17" s="33">
        <v>369</v>
      </c>
      <c r="N17" s="33">
        <v>179</v>
      </c>
      <c r="O17" s="34" t="s">
        <v>26</v>
      </c>
      <c r="P17" s="6" t="s">
        <v>21</v>
      </c>
      <c r="Q17" s="35" t="s">
        <v>42</v>
      </c>
    </row>
    <row r="18" spans="1:17" ht="15.75">
      <c r="A18" s="31"/>
      <c r="B18" s="38" t="s">
        <v>45</v>
      </c>
      <c r="C18" s="39" t="s">
        <v>21</v>
      </c>
      <c r="D18" s="40" t="s">
        <v>34</v>
      </c>
      <c r="E18" s="41" t="s">
        <v>46</v>
      </c>
      <c r="F18" s="39" t="s">
        <v>142</v>
      </c>
      <c r="G18" s="40" t="s">
        <v>3</v>
      </c>
      <c r="H18" s="40" t="s">
        <v>6</v>
      </c>
      <c r="I18" s="40" t="s">
        <v>36</v>
      </c>
      <c r="J18" s="39">
        <v>12</v>
      </c>
      <c r="K18" s="39">
        <v>3</v>
      </c>
      <c r="L18" s="39">
        <v>3</v>
      </c>
      <c r="M18" s="39">
        <v>83</v>
      </c>
      <c r="N18" s="39">
        <v>83</v>
      </c>
      <c r="O18" s="42" t="s">
        <v>19</v>
      </c>
      <c r="P18" s="43" t="s">
        <v>5</v>
      </c>
      <c r="Q18" s="44" t="s">
        <v>32</v>
      </c>
    </row>
    <row r="19" spans="1:17" ht="15.75">
      <c r="A19" s="31"/>
      <c r="B19" s="32" t="s">
        <v>47</v>
      </c>
      <c r="C19" s="33" t="s">
        <v>5</v>
      </c>
      <c r="D19" s="30"/>
      <c r="E19" s="34" t="s">
        <v>39</v>
      </c>
      <c r="F19" s="33" t="s">
        <v>142</v>
      </c>
      <c r="G19" s="30" t="s">
        <v>3</v>
      </c>
      <c r="H19" s="30" t="s">
        <v>17</v>
      </c>
      <c r="I19" s="30" t="s">
        <v>4</v>
      </c>
      <c r="J19" s="33">
        <v>12</v>
      </c>
      <c r="K19" s="33">
        <v>2</v>
      </c>
      <c r="L19" s="33">
        <v>2</v>
      </c>
      <c r="M19" s="33">
        <v>38</v>
      </c>
      <c r="N19" s="33">
        <v>33</v>
      </c>
      <c r="O19" s="34" t="s">
        <v>26</v>
      </c>
      <c r="P19" s="6" t="s">
        <v>21</v>
      </c>
      <c r="Q19" s="35" t="s">
        <v>32</v>
      </c>
    </row>
    <row r="20" spans="1:17" ht="15.75">
      <c r="A20" s="31"/>
      <c r="B20" s="157" t="s">
        <v>48</v>
      </c>
      <c r="C20" s="33" t="s">
        <v>5</v>
      </c>
      <c r="D20" s="30"/>
      <c r="E20" s="34" t="s">
        <v>51</v>
      </c>
      <c r="F20" s="33" t="s">
        <v>142</v>
      </c>
      <c r="G20" s="30" t="s">
        <v>3</v>
      </c>
      <c r="H20" s="30" t="s">
        <v>49</v>
      </c>
      <c r="I20" s="30" t="s">
        <v>50</v>
      </c>
      <c r="J20" s="33">
        <v>6</v>
      </c>
      <c r="K20" s="33">
        <v>6</v>
      </c>
      <c r="L20" s="33">
        <v>4</v>
      </c>
      <c r="M20" s="33">
        <v>494</v>
      </c>
      <c r="N20" s="33">
        <v>299</v>
      </c>
      <c r="O20" s="8" t="s">
        <v>19</v>
      </c>
      <c r="P20" s="6" t="s">
        <v>21</v>
      </c>
      <c r="Q20" s="35" t="s">
        <v>42</v>
      </c>
    </row>
    <row r="21" spans="1:17" ht="15.75">
      <c r="A21" s="31"/>
      <c r="B21" s="159"/>
      <c r="C21" s="33" t="s">
        <v>5</v>
      </c>
      <c r="D21" s="30"/>
      <c r="E21" s="34" t="s">
        <v>142</v>
      </c>
      <c r="F21" s="33" t="s">
        <v>142</v>
      </c>
      <c r="G21" s="30" t="s">
        <v>7</v>
      </c>
      <c r="H21" s="30" t="s">
        <v>10</v>
      </c>
      <c r="I21" s="30" t="s">
        <v>29</v>
      </c>
      <c r="J21" s="33">
        <v>12</v>
      </c>
      <c r="K21" s="33"/>
      <c r="L21" s="33">
        <v>2</v>
      </c>
      <c r="M21" s="33">
        <v>494</v>
      </c>
      <c r="N21" s="33">
        <v>185</v>
      </c>
      <c r="O21" s="34"/>
      <c r="P21" s="6"/>
      <c r="Q21" s="35" t="s">
        <v>42</v>
      </c>
    </row>
    <row r="22" spans="1:17" ht="15.75">
      <c r="A22" s="31"/>
      <c r="B22" s="32" t="s">
        <v>52</v>
      </c>
      <c r="C22" s="33" t="s">
        <v>5</v>
      </c>
      <c r="D22" s="30"/>
      <c r="E22" s="34" t="s">
        <v>142</v>
      </c>
      <c r="F22" s="33" t="s">
        <v>142</v>
      </c>
      <c r="G22" s="30" t="s">
        <v>3</v>
      </c>
      <c r="H22" s="30" t="s">
        <v>17</v>
      </c>
      <c r="I22" s="30" t="s">
        <v>4</v>
      </c>
      <c r="J22" s="33">
        <v>12</v>
      </c>
      <c r="K22" s="33">
        <v>5</v>
      </c>
      <c r="L22" s="33">
        <v>5</v>
      </c>
      <c r="M22" s="33">
        <v>49</v>
      </c>
      <c r="N22" s="33">
        <v>43</v>
      </c>
      <c r="O22" s="8" t="s">
        <v>19</v>
      </c>
      <c r="P22" s="6" t="s">
        <v>21</v>
      </c>
      <c r="Q22" s="35" t="s">
        <v>32</v>
      </c>
    </row>
    <row r="23" spans="1:17" ht="15.75">
      <c r="A23" s="31"/>
      <c r="B23" s="32" t="s">
        <v>53</v>
      </c>
      <c r="C23" s="33" t="s">
        <v>5</v>
      </c>
      <c r="D23" s="30"/>
      <c r="E23" s="34" t="s">
        <v>39</v>
      </c>
      <c r="F23" s="33" t="s">
        <v>142</v>
      </c>
      <c r="G23" s="30" t="s">
        <v>3</v>
      </c>
      <c r="H23" s="30" t="s">
        <v>17</v>
      </c>
      <c r="I23" s="30" t="s">
        <v>4</v>
      </c>
      <c r="J23" s="33">
        <v>12</v>
      </c>
      <c r="K23" s="33">
        <v>7</v>
      </c>
      <c r="L23" s="33">
        <v>7</v>
      </c>
      <c r="M23" s="33">
        <v>73</v>
      </c>
      <c r="N23" s="33">
        <v>72</v>
      </c>
      <c r="O23" s="8" t="s">
        <v>19</v>
      </c>
      <c r="P23" s="6" t="s">
        <v>21</v>
      </c>
      <c r="Q23" s="35" t="s">
        <v>32</v>
      </c>
    </row>
    <row r="24" spans="1:17" ht="15.75">
      <c r="A24" s="31"/>
      <c r="B24" s="38" t="s">
        <v>54</v>
      </c>
      <c r="C24" s="39" t="s">
        <v>21</v>
      </c>
      <c r="D24" s="40" t="s">
        <v>34</v>
      </c>
      <c r="E24" s="41" t="s">
        <v>142</v>
      </c>
      <c r="F24" s="39" t="s">
        <v>142</v>
      </c>
      <c r="G24" s="40" t="s">
        <v>3</v>
      </c>
      <c r="H24" s="40" t="s">
        <v>6</v>
      </c>
      <c r="I24" s="40" t="s">
        <v>36</v>
      </c>
      <c r="J24" s="39">
        <v>12</v>
      </c>
      <c r="K24" s="39">
        <v>7</v>
      </c>
      <c r="L24" s="39">
        <v>7</v>
      </c>
      <c r="M24" s="39">
        <v>195</v>
      </c>
      <c r="N24" s="39">
        <v>190</v>
      </c>
      <c r="O24" s="42" t="s">
        <v>19</v>
      </c>
      <c r="P24" s="43" t="s">
        <v>21</v>
      </c>
      <c r="Q24" s="44" t="s">
        <v>32</v>
      </c>
    </row>
    <row r="25" spans="1:17" ht="15.75">
      <c r="A25" s="31"/>
      <c r="B25" s="32" t="s">
        <v>78</v>
      </c>
      <c r="C25" s="33" t="s">
        <v>5</v>
      </c>
      <c r="D25" s="30"/>
      <c r="E25" s="34" t="s">
        <v>142</v>
      </c>
      <c r="F25" s="33" t="s">
        <v>142</v>
      </c>
      <c r="G25" s="30" t="s">
        <v>3</v>
      </c>
      <c r="H25" s="30" t="s">
        <v>17</v>
      </c>
      <c r="I25" s="30" t="s">
        <v>4</v>
      </c>
      <c r="J25" s="33">
        <v>12</v>
      </c>
      <c r="K25" s="33">
        <v>2</v>
      </c>
      <c r="L25" s="33">
        <v>2</v>
      </c>
      <c r="M25" s="33">
        <v>45</v>
      </c>
      <c r="N25" s="33">
        <v>44</v>
      </c>
      <c r="O25" s="8" t="s">
        <v>19</v>
      </c>
      <c r="P25" s="6" t="s">
        <v>21</v>
      </c>
      <c r="Q25" s="35" t="s">
        <v>42</v>
      </c>
    </row>
    <row r="26" spans="1:17" ht="15.75">
      <c r="A26" s="31"/>
      <c r="B26" s="32" t="s">
        <v>55</v>
      </c>
      <c r="C26" s="33" t="s">
        <v>5</v>
      </c>
      <c r="D26" s="30"/>
      <c r="E26" s="34" t="s">
        <v>39</v>
      </c>
      <c r="F26" s="33">
        <v>12</v>
      </c>
      <c r="G26" s="30" t="s">
        <v>3</v>
      </c>
      <c r="H26" s="30" t="s">
        <v>17</v>
      </c>
      <c r="I26" s="30" t="s">
        <v>4</v>
      </c>
      <c r="J26" s="33">
        <v>12</v>
      </c>
      <c r="K26" s="33">
        <v>5</v>
      </c>
      <c r="L26" s="33">
        <v>5</v>
      </c>
      <c r="M26" s="33">
        <v>76</v>
      </c>
      <c r="N26" s="33">
        <v>65</v>
      </c>
      <c r="O26" s="34" t="s">
        <v>26</v>
      </c>
      <c r="P26" s="6" t="s">
        <v>21</v>
      </c>
      <c r="Q26" s="35" t="s">
        <v>32</v>
      </c>
    </row>
    <row r="27" spans="1:17" ht="15.75">
      <c r="A27" s="31"/>
      <c r="B27" s="32" t="s">
        <v>58</v>
      </c>
      <c r="C27" s="33" t="s">
        <v>5</v>
      </c>
      <c r="D27" s="30"/>
      <c r="E27" s="34" t="s">
        <v>142</v>
      </c>
      <c r="F27" s="33" t="s">
        <v>142</v>
      </c>
      <c r="G27" s="30" t="s">
        <v>3</v>
      </c>
      <c r="H27" s="30" t="s">
        <v>56</v>
      </c>
      <c r="I27" s="30" t="s">
        <v>4</v>
      </c>
      <c r="J27" s="33">
        <v>12</v>
      </c>
      <c r="K27" s="33">
        <v>3</v>
      </c>
      <c r="L27" s="33">
        <v>2</v>
      </c>
      <c r="M27" s="33">
        <v>69</v>
      </c>
      <c r="N27" s="33">
        <v>56</v>
      </c>
      <c r="O27" s="8" t="s">
        <v>19</v>
      </c>
      <c r="P27" s="6" t="s">
        <v>5</v>
      </c>
      <c r="Q27" s="35" t="s">
        <v>32</v>
      </c>
    </row>
    <row r="28" spans="1:17" ht="15.75">
      <c r="A28" s="31"/>
      <c r="B28" s="38" t="s">
        <v>57</v>
      </c>
      <c r="C28" s="39" t="s">
        <v>21</v>
      </c>
      <c r="D28" s="40" t="s">
        <v>34</v>
      </c>
      <c r="E28" s="41" t="s">
        <v>142</v>
      </c>
      <c r="F28" s="39" t="s">
        <v>142</v>
      </c>
      <c r="G28" s="40" t="s">
        <v>3</v>
      </c>
      <c r="H28" s="40" t="s">
        <v>6</v>
      </c>
      <c r="I28" s="40" t="s">
        <v>36</v>
      </c>
      <c r="J28" s="39">
        <v>12</v>
      </c>
      <c r="K28" s="39">
        <v>6</v>
      </c>
      <c r="L28" s="39">
        <v>6</v>
      </c>
      <c r="M28" s="39">
        <v>33</v>
      </c>
      <c r="N28" s="39">
        <v>33</v>
      </c>
      <c r="O28" s="42" t="s">
        <v>19</v>
      </c>
      <c r="P28" s="43" t="s">
        <v>21</v>
      </c>
      <c r="Q28" s="44" t="s">
        <v>32</v>
      </c>
    </row>
    <row r="29" spans="1:17" ht="15.75">
      <c r="A29" s="31"/>
      <c r="B29" s="38" t="s">
        <v>59</v>
      </c>
      <c r="C29" s="39" t="s">
        <v>21</v>
      </c>
      <c r="D29" s="40" t="s">
        <v>34</v>
      </c>
      <c r="E29" s="41" t="s">
        <v>3</v>
      </c>
      <c r="F29" s="39">
        <v>12</v>
      </c>
      <c r="G29" s="40" t="s">
        <v>3</v>
      </c>
      <c r="H29" s="40" t="s">
        <v>6</v>
      </c>
      <c r="I29" s="40" t="s">
        <v>36</v>
      </c>
      <c r="J29" s="39">
        <v>12</v>
      </c>
      <c r="K29" s="39">
        <v>5</v>
      </c>
      <c r="L29" s="39">
        <v>5</v>
      </c>
      <c r="M29" s="39">
        <v>68</v>
      </c>
      <c r="N29" s="39">
        <v>68</v>
      </c>
      <c r="O29" s="42" t="s">
        <v>19</v>
      </c>
      <c r="P29" s="43" t="s">
        <v>21</v>
      </c>
      <c r="Q29" s="44" t="s">
        <v>32</v>
      </c>
    </row>
    <row r="30" spans="1:17" ht="15.75">
      <c r="A30" s="31"/>
      <c r="B30" s="32" t="s">
        <v>60</v>
      </c>
      <c r="C30" s="33" t="s">
        <v>5</v>
      </c>
      <c r="D30" s="30"/>
      <c r="E30" s="34" t="s">
        <v>142</v>
      </c>
      <c r="F30" s="33" t="s">
        <v>142</v>
      </c>
      <c r="G30" s="30" t="s">
        <v>3</v>
      </c>
      <c r="H30" s="30" t="s">
        <v>17</v>
      </c>
      <c r="I30" s="30" t="s">
        <v>4</v>
      </c>
      <c r="J30" s="33">
        <v>12</v>
      </c>
      <c r="K30" s="33">
        <v>10</v>
      </c>
      <c r="L30" s="33">
        <v>10</v>
      </c>
      <c r="M30" s="33">
        <v>301</v>
      </c>
      <c r="N30" s="33">
        <v>301</v>
      </c>
      <c r="O30" s="8" t="s">
        <v>19</v>
      </c>
      <c r="P30" s="6" t="s">
        <v>5</v>
      </c>
      <c r="Q30" s="35" t="s">
        <v>32</v>
      </c>
    </row>
    <row r="31" spans="1:17" ht="15.75">
      <c r="A31" s="31"/>
      <c r="B31" s="38" t="s">
        <v>61</v>
      </c>
      <c r="C31" s="39" t="s">
        <v>21</v>
      </c>
      <c r="D31" s="40" t="s">
        <v>62</v>
      </c>
      <c r="E31" s="41" t="s">
        <v>63</v>
      </c>
      <c r="F31" s="39" t="s">
        <v>142</v>
      </c>
      <c r="G31" s="55" t="s">
        <v>3</v>
      </c>
      <c r="H31" s="40" t="s">
        <v>6</v>
      </c>
      <c r="I31" s="40" t="s">
        <v>64</v>
      </c>
      <c r="J31" s="39">
        <v>12</v>
      </c>
      <c r="K31" s="39">
        <v>20</v>
      </c>
      <c r="L31" s="39">
        <v>20</v>
      </c>
      <c r="M31" s="39">
        <v>600</v>
      </c>
      <c r="N31" s="39">
        <v>396</v>
      </c>
      <c r="O31" s="42" t="s">
        <v>19</v>
      </c>
      <c r="P31" s="43" t="s">
        <v>21</v>
      </c>
      <c r="Q31" s="44" t="s">
        <v>32</v>
      </c>
    </row>
    <row r="32" spans="1:17" ht="15.75">
      <c r="A32" s="31"/>
      <c r="B32" s="46" t="s">
        <v>65</v>
      </c>
      <c r="C32" s="47" t="s">
        <v>5</v>
      </c>
      <c r="D32" s="48"/>
      <c r="E32" s="49" t="s">
        <v>142</v>
      </c>
      <c r="F32" s="47" t="s">
        <v>142</v>
      </c>
      <c r="G32" s="48" t="s">
        <v>3</v>
      </c>
      <c r="H32" s="48" t="s">
        <v>17</v>
      </c>
      <c r="I32" s="48" t="s">
        <v>4</v>
      </c>
      <c r="J32" s="47">
        <v>12</v>
      </c>
      <c r="K32" s="47">
        <v>4</v>
      </c>
      <c r="L32" s="47">
        <v>4</v>
      </c>
      <c r="M32" s="47">
        <v>103</v>
      </c>
      <c r="N32" s="47">
        <v>100</v>
      </c>
      <c r="O32" s="52" t="s">
        <v>19</v>
      </c>
      <c r="P32" s="50" t="s">
        <v>21</v>
      </c>
      <c r="Q32" s="51" t="s">
        <v>32</v>
      </c>
    </row>
    <row r="33" spans="1:17" ht="15.75">
      <c r="A33" s="31"/>
      <c r="B33" s="32" t="s">
        <v>66</v>
      </c>
      <c r="C33" s="33" t="s">
        <v>5</v>
      </c>
      <c r="D33" s="30"/>
      <c r="E33" s="34" t="s">
        <v>142</v>
      </c>
      <c r="F33" s="33" t="s">
        <v>142</v>
      </c>
      <c r="G33" s="30" t="s">
        <v>3</v>
      </c>
      <c r="H33" s="30" t="s">
        <v>17</v>
      </c>
      <c r="I33" s="30" t="s">
        <v>4</v>
      </c>
      <c r="J33" s="33">
        <v>12</v>
      </c>
      <c r="K33" s="33">
        <v>16</v>
      </c>
      <c r="L33" s="33">
        <v>16</v>
      </c>
      <c r="M33" s="33">
        <v>77</v>
      </c>
      <c r="N33" s="33">
        <v>77</v>
      </c>
      <c r="O33" s="8" t="s">
        <v>19</v>
      </c>
      <c r="P33" s="6" t="s">
        <v>21</v>
      </c>
      <c r="Q33" s="35" t="s">
        <v>32</v>
      </c>
    </row>
    <row r="34" spans="1:17" ht="15.75">
      <c r="A34" s="31"/>
      <c r="B34" s="162" t="s">
        <v>67</v>
      </c>
      <c r="C34" s="47" t="s">
        <v>5</v>
      </c>
      <c r="D34" s="48"/>
      <c r="E34" s="49" t="s">
        <v>63</v>
      </c>
      <c r="F34" s="47" t="s">
        <v>142</v>
      </c>
      <c r="G34" s="48" t="s">
        <v>28</v>
      </c>
      <c r="H34" s="48"/>
      <c r="I34" s="48" t="s">
        <v>30</v>
      </c>
      <c r="J34" s="47">
        <v>4</v>
      </c>
      <c r="K34" s="47"/>
      <c r="L34" s="47">
        <v>26</v>
      </c>
      <c r="M34" s="47">
        <v>320</v>
      </c>
      <c r="N34" s="47">
        <v>59</v>
      </c>
      <c r="O34" s="52" t="s">
        <v>19</v>
      </c>
      <c r="P34" s="50" t="s">
        <v>21</v>
      </c>
      <c r="Q34" s="51" t="s">
        <v>42</v>
      </c>
    </row>
    <row r="35" spans="1:17" ht="15.75">
      <c r="A35" s="31"/>
      <c r="B35" s="163"/>
      <c r="C35" s="47" t="s">
        <v>5</v>
      </c>
      <c r="D35" s="48"/>
      <c r="E35" s="49" t="s">
        <v>63</v>
      </c>
      <c r="F35" s="47" t="s">
        <v>142</v>
      </c>
      <c r="G35" s="48" t="s">
        <v>3</v>
      </c>
      <c r="H35" s="48" t="s">
        <v>17</v>
      </c>
      <c r="I35" s="48" t="s">
        <v>4</v>
      </c>
      <c r="J35" s="47">
        <v>12</v>
      </c>
      <c r="K35" s="47"/>
      <c r="L35" s="47">
        <v>23</v>
      </c>
      <c r="M35" s="56" t="s">
        <v>143</v>
      </c>
      <c r="N35" s="47">
        <v>50</v>
      </c>
      <c r="O35" s="52" t="s">
        <v>19</v>
      </c>
      <c r="P35" s="50" t="s">
        <v>21</v>
      </c>
      <c r="Q35" s="51" t="s">
        <v>42</v>
      </c>
    </row>
    <row r="36" spans="1:17" ht="15.75">
      <c r="A36" s="31"/>
      <c r="B36" s="46" t="s">
        <v>68</v>
      </c>
      <c r="C36" s="47" t="s">
        <v>5</v>
      </c>
      <c r="D36" s="48"/>
      <c r="E36" s="49" t="s">
        <v>142</v>
      </c>
      <c r="F36" s="47" t="s">
        <v>142</v>
      </c>
      <c r="G36" s="48"/>
      <c r="H36" s="48" t="s">
        <v>17</v>
      </c>
      <c r="I36" s="48" t="s">
        <v>4</v>
      </c>
      <c r="J36" s="47">
        <v>12</v>
      </c>
      <c r="K36" s="47">
        <v>12</v>
      </c>
      <c r="L36" s="47">
        <v>12</v>
      </c>
      <c r="M36" s="47">
        <v>87</v>
      </c>
      <c r="N36" s="47">
        <v>80</v>
      </c>
      <c r="O36" s="52" t="s">
        <v>19</v>
      </c>
      <c r="P36" s="50" t="s">
        <v>21</v>
      </c>
      <c r="Q36" s="51" t="s">
        <v>42</v>
      </c>
    </row>
    <row r="37" spans="1:17" ht="15.75">
      <c r="A37" s="31"/>
      <c r="B37" s="32" t="s">
        <v>69</v>
      </c>
      <c r="C37" s="33" t="s">
        <v>5</v>
      </c>
      <c r="D37" s="30"/>
      <c r="E37" s="34" t="s">
        <v>142</v>
      </c>
      <c r="F37" s="33" t="s">
        <v>142</v>
      </c>
      <c r="G37" s="30" t="s">
        <v>3</v>
      </c>
      <c r="H37" s="30" t="s">
        <v>17</v>
      </c>
      <c r="I37" s="30" t="s">
        <v>4</v>
      </c>
      <c r="J37" s="33">
        <v>12</v>
      </c>
      <c r="K37" s="33">
        <v>4</v>
      </c>
      <c r="L37" s="33">
        <v>4</v>
      </c>
      <c r="M37" s="33">
        <v>18</v>
      </c>
      <c r="N37" s="33">
        <v>17</v>
      </c>
      <c r="O37" s="8" t="s">
        <v>19</v>
      </c>
      <c r="P37" s="6" t="s">
        <v>21</v>
      </c>
      <c r="Q37" s="35" t="s">
        <v>32</v>
      </c>
    </row>
    <row r="38" spans="1:17" ht="15.75">
      <c r="A38" s="31"/>
      <c r="B38" s="32" t="s">
        <v>70</v>
      </c>
      <c r="C38" s="33" t="s">
        <v>5</v>
      </c>
      <c r="D38" s="30"/>
      <c r="E38" s="34" t="s">
        <v>142</v>
      </c>
      <c r="F38" s="33" t="s">
        <v>142</v>
      </c>
      <c r="G38" s="30" t="s">
        <v>3</v>
      </c>
      <c r="H38" s="30" t="s">
        <v>17</v>
      </c>
      <c r="I38" s="30" t="s">
        <v>4</v>
      </c>
      <c r="J38" s="33">
        <v>12</v>
      </c>
      <c r="K38" s="33">
        <v>6</v>
      </c>
      <c r="L38" s="33">
        <v>6</v>
      </c>
      <c r="M38" s="33">
        <v>394</v>
      </c>
      <c r="N38" s="33">
        <v>251</v>
      </c>
      <c r="O38" s="8" t="s">
        <v>19</v>
      </c>
      <c r="P38" s="6" t="s">
        <v>21</v>
      </c>
      <c r="Q38" s="35" t="s">
        <v>32</v>
      </c>
    </row>
    <row r="39" spans="1:17" ht="15.75">
      <c r="A39" s="31"/>
      <c r="B39" s="32" t="s">
        <v>71</v>
      </c>
      <c r="C39" s="33" t="s">
        <v>5</v>
      </c>
      <c r="D39" s="30"/>
      <c r="E39" s="34" t="s">
        <v>142</v>
      </c>
      <c r="F39" s="33" t="s">
        <v>142</v>
      </c>
      <c r="G39" s="30" t="s">
        <v>28</v>
      </c>
      <c r="H39" s="30"/>
      <c r="I39" s="30" t="s">
        <v>30</v>
      </c>
      <c r="J39" s="33">
        <v>7</v>
      </c>
      <c r="K39" s="33">
        <v>2</v>
      </c>
      <c r="L39" s="33">
        <v>2</v>
      </c>
      <c r="M39" s="33">
        <v>37</v>
      </c>
      <c r="N39" s="33">
        <v>25</v>
      </c>
      <c r="O39" s="8" t="s">
        <v>19</v>
      </c>
      <c r="P39" s="6" t="s">
        <v>21</v>
      </c>
      <c r="Q39" s="35" t="s">
        <v>32</v>
      </c>
    </row>
    <row r="40" spans="1:17" ht="15.75">
      <c r="A40" s="31"/>
      <c r="B40" s="32" t="s">
        <v>72</v>
      </c>
      <c r="C40" s="33" t="s">
        <v>5</v>
      </c>
      <c r="D40" s="30"/>
      <c r="E40" s="34" t="s">
        <v>142</v>
      </c>
      <c r="F40" s="33" t="s">
        <v>142</v>
      </c>
      <c r="G40" s="30" t="s">
        <v>3</v>
      </c>
      <c r="H40" s="30" t="s">
        <v>56</v>
      </c>
      <c r="I40" s="30" t="s">
        <v>4</v>
      </c>
      <c r="J40" s="33">
        <v>12</v>
      </c>
      <c r="K40" s="33">
        <v>3</v>
      </c>
      <c r="L40" s="33">
        <v>3</v>
      </c>
      <c r="M40" s="33">
        <v>63</v>
      </c>
      <c r="N40" s="33">
        <v>61</v>
      </c>
      <c r="O40" s="8" t="s">
        <v>19</v>
      </c>
      <c r="P40" s="6" t="s">
        <v>21</v>
      </c>
      <c r="Q40" s="35" t="s">
        <v>42</v>
      </c>
    </row>
    <row r="41" spans="1:17" ht="15.75">
      <c r="A41" s="31"/>
      <c r="B41" s="157" t="s">
        <v>73</v>
      </c>
      <c r="C41" s="33" t="s">
        <v>5</v>
      </c>
      <c r="D41" s="30"/>
      <c r="E41" s="34" t="s">
        <v>74</v>
      </c>
      <c r="F41" s="33">
        <v>12</v>
      </c>
      <c r="G41" s="30" t="s">
        <v>7</v>
      </c>
      <c r="H41" s="30" t="s">
        <v>10</v>
      </c>
      <c r="I41" s="30" t="s">
        <v>29</v>
      </c>
      <c r="J41" s="33">
        <v>12</v>
      </c>
      <c r="K41" s="33">
        <v>3</v>
      </c>
      <c r="L41" s="33">
        <v>3</v>
      </c>
      <c r="M41" s="33">
        <v>33</v>
      </c>
      <c r="N41" s="33">
        <v>11</v>
      </c>
      <c r="O41" s="8"/>
      <c r="P41" s="6"/>
      <c r="Q41" s="35" t="s">
        <v>42</v>
      </c>
    </row>
    <row r="42" spans="1:17" ht="15.75">
      <c r="A42" s="31"/>
      <c r="B42" s="159"/>
      <c r="C42" s="33" t="s">
        <v>5</v>
      </c>
      <c r="D42" s="30"/>
      <c r="E42" s="34" t="s">
        <v>74</v>
      </c>
      <c r="F42" s="33">
        <v>12</v>
      </c>
      <c r="G42" s="30" t="s">
        <v>28</v>
      </c>
      <c r="H42" s="30"/>
      <c r="I42" s="30" t="s">
        <v>30</v>
      </c>
      <c r="J42" s="33">
        <v>2</v>
      </c>
      <c r="K42" s="33"/>
      <c r="L42" s="36" t="s">
        <v>144</v>
      </c>
      <c r="M42" s="33">
        <v>33</v>
      </c>
      <c r="N42" s="33">
        <v>21</v>
      </c>
      <c r="O42" s="8" t="s">
        <v>19</v>
      </c>
      <c r="P42" s="6" t="s">
        <v>21</v>
      </c>
      <c r="Q42" s="35" t="s">
        <v>32</v>
      </c>
    </row>
    <row r="43" spans="1:17" ht="15.75">
      <c r="A43" s="31"/>
      <c r="B43" s="46" t="s">
        <v>75</v>
      </c>
      <c r="C43" s="47" t="s">
        <v>5</v>
      </c>
      <c r="D43" s="48"/>
      <c r="E43" s="49" t="s">
        <v>142</v>
      </c>
      <c r="F43" s="47" t="s">
        <v>142</v>
      </c>
      <c r="G43" s="48" t="s">
        <v>3</v>
      </c>
      <c r="H43" s="48" t="s">
        <v>49</v>
      </c>
      <c r="I43" s="48" t="s">
        <v>50</v>
      </c>
      <c r="J43" s="47">
        <v>12</v>
      </c>
      <c r="K43" s="47">
        <v>31</v>
      </c>
      <c r="L43" s="47">
        <v>31</v>
      </c>
      <c r="M43" s="47">
        <v>127</v>
      </c>
      <c r="N43" s="47">
        <v>85</v>
      </c>
      <c r="O43" s="49" t="s">
        <v>26</v>
      </c>
      <c r="P43" s="50" t="s">
        <v>21</v>
      </c>
      <c r="Q43" s="51" t="s">
        <v>42</v>
      </c>
    </row>
    <row r="44" spans="1:17" ht="15.75">
      <c r="A44" s="31"/>
      <c r="B44" s="32" t="s">
        <v>76</v>
      </c>
      <c r="C44" s="33" t="s">
        <v>5</v>
      </c>
      <c r="D44" s="30" t="s">
        <v>80</v>
      </c>
      <c r="E44" s="34" t="s">
        <v>39</v>
      </c>
      <c r="F44" s="33">
        <v>12</v>
      </c>
      <c r="G44" s="30" t="s">
        <v>3</v>
      </c>
      <c r="H44" s="30" t="s">
        <v>17</v>
      </c>
      <c r="I44" s="30" t="s">
        <v>4</v>
      </c>
      <c r="J44" s="33">
        <v>12</v>
      </c>
      <c r="K44" s="33">
        <v>7</v>
      </c>
      <c r="L44" s="33">
        <v>7</v>
      </c>
      <c r="M44" s="33">
        <v>117</v>
      </c>
      <c r="N44" s="33">
        <v>114</v>
      </c>
      <c r="O44" s="8" t="s">
        <v>19</v>
      </c>
      <c r="P44" s="6" t="s">
        <v>21</v>
      </c>
      <c r="Q44" s="35" t="s">
        <v>32</v>
      </c>
    </row>
    <row r="45" spans="1:17" ht="15.75">
      <c r="A45" s="31"/>
      <c r="B45" s="32" t="s">
        <v>77</v>
      </c>
      <c r="C45" s="33" t="s">
        <v>5</v>
      </c>
      <c r="D45" s="30"/>
      <c r="E45" s="34" t="s">
        <v>142</v>
      </c>
      <c r="F45" s="33" t="s">
        <v>142</v>
      </c>
      <c r="G45" s="30" t="s">
        <v>3</v>
      </c>
      <c r="H45" s="30" t="s">
        <v>17</v>
      </c>
      <c r="I45" s="30" t="s">
        <v>4</v>
      </c>
      <c r="J45" s="33">
        <v>12</v>
      </c>
      <c r="K45" s="33">
        <v>9</v>
      </c>
      <c r="L45" s="33">
        <v>9</v>
      </c>
      <c r="M45" s="33">
        <v>147</v>
      </c>
      <c r="N45" s="33">
        <v>106</v>
      </c>
      <c r="O45" s="8" t="s">
        <v>19</v>
      </c>
      <c r="P45" s="6" t="s">
        <v>21</v>
      </c>
      <c r="Q45" s="35" t="s">
        <v>32</v>
      </c>
    </row>
    <row r="46" spans="1:17" ht="15.75">
      <c r="A46" s="31"/>
      <c r="B46" s="32" t="s">
        <v>79</v>
      </c>
      <c r="C46" s="33" t="s">
        <v>5</v>
      </c>
      <c r="D46" s="30" t="s">
        <v>80</v>
      </c>
      <c r="E46" s="34" t="s">
        <v>81</v>
      </c>
      <c r="F46" s="33">
        <v>36</v>
      </c>
      <c r="G46" s="30" t="s">
        <v>28</v>
      </c>
      <c r="H46" s="30"/>
      <c r="I46" s="30" t="s">
        <v>30</v>
      </c>
      <c r="J46" s="33">
        <v>2</v>
      </c>
      <c r="K46" s="33">
        <v>3</v>
      </c>
      <c r="L46" s="33">
        <v>3</v>
      </c>
      <c r="M46" s="33">
        <v>67</v>
      </c>
      <c r="N46" s="33">
        <v>67</v>
      </c>
      <c r="O46" s="8" t="s">
        <v>19</v>
      </c>
      <c r="P46" s="6" t="s">
        <v>21</v>
      </c>
      <c r="Q46" s="35" t="s">
        <v>32</v>
      </c>
    </row>
    <row r="47" spans="1:17" ht="15.75">
      <c r="A47" s="31"/>
      <c r="B47" s="38" t="s">
        <v>82</v>
      </c>
      <c r="C47" s="39" t="s">
        <v>21</v>
      </c>
      <c r="D47" s="40" t="s">
        <v>91</v>
      </c>
      <c r="E47" s="41" t="s">
        <v>41</v>
      </c>
      <c r="F47" s="39">
        <v>36</v>
      </c>
      <c r="G47" s="40" t="s">
        <v>3</v>
      </c>
      <c r="H47" s="40" t="s">
        <v>6</v>
      </c>
      <c r="I47" s="40" t="s">
        <v>36</v>
      </c>
      <c r="J47" s="39">
        <v>12</v>
      </c>
      <c r="K47" s="39">
        <v>7</v>
      </c>
      <c r="L47" s="39">
        <v>7</v>
      </c>
      <c r="M47" s="39">
        <v>107</v>
      </c>
      <c r="N47" s="39">
        <v>107</v>
      </c>
      <c r="O47" s="42" t="s">
        <v>19</v>
      </c>
      <c r="P47" s="43" t="s">
        <v>5</v>
      </c>
      <c r="Q47" s="44" t="s">
        <v>32</v>
      </c>
    </row>
    <row r="48" spans="1:17" ht="15.75">
      <c r="A48" s="31"/>
      <c r="B48" s="38" t="s">
        <v>83</v>
      </c>
      <c r="C48" s="39" t="s">
        <v>21</v>
      </c>
      <c r="D48" s="40" t="s">
        <v>34</v>
      </c>
      <c r="E48" s="41" t="s">
        <v>142</v>
      </c>
      <c r="F48" s="39" t="s">
        <v>142</v>
      </c>
      <c r="G48" s="40" t="s">
        <v>3</v>
      </c>
      <c r="H48" s="40" t="s">
        <v>6</v>
      </c>
      <c r="I48" s="40" t="s">
        <v>36</v>
      </c>
      <c r="J48" s="39">
        <v>12</v>
      </c>
      <c r="K48" s="39">
        <v>7</v>
      </c>
      <c r="L48" s="39">
        <v>7</v>
      </c>
      <c r="M48" s="39">
        <v>25</v>
      </c>
      <c r="N48" s="39">
        <v>25</v>
      </c>
      <c r="O48" s="41" t="s">
        <v>26</v>
      </c>
      <c r="P48" s="43" t="s">
        <v>21</v>
      </c>
      <c r="Q48" s="44" t="s">
        <v>32</v>
      </c>
    </row>
    <row r="49" spans="1:17" ht="15.75">
      <c r="A49" s="31"/>
      <c r="B49" s="32" t="s">
        <v>84</v>
      </c>
      <c r="C49" s="33" t="s">
        <v>5</v>
      </c>
      <c r="D49" s="30"/>
      <c r="E49" s="30"/>
      <c r="F49" s="33" t="s">
        <v>142</v>
      </c>
      <c r="G49" s="30" t="s">
        <v>3</v>
      </c>
      <c r="H49" s="30" t="s">
        <v>85</v>
      </c>
      <c r="I49" s="30" t="s">
        <v>50</v>
      </c>
      <c r="J49" s="33">
        <v>24</v>
      </c>
      <c r="K49" s="33"/>
      <c r="L49" s="33">
        <v>13</v>
      </c>
      <c r="M49" s="33">
        <v>780</v>
      </c>
      <c r="N49" s="33">
        <v>162</v>
      </c>
      <c r="O49" s="34" t="s">
        <v>26</v>
      </c>
      <c r="P49" s="6" t="s">
        <v>21</v>
      </c>
      <c r="Q49" s="35" t="s">
        <v>42</v>
      </c>
    </row>
    <row r="50" spans="1:17" ht="26.25">
      <c r="A50" s="31"/>
      <c r="B50" s="110" t="s">
        <v>173</v>
      </c>
      <c r="C50" s="111"/>
      <c r="D50" s="111"/>
      <c r="E50" s="111"/>
      <c r="F50" s="111"/>
      <c r="G50" s="111"/>
      <c r="H50" s="111"/>
      <c r="I50" s="111"/>
      <c r="J50" s="105">
        <f>SUM(J4:J49)</f>
        <v>498</v>
      </c>
      <c r="K50" s="105"/>
      <c r="L50" s="105">
        <f>SUM(L4:L49)</f>
        <v>431</v>
      </c>
      <c r="M50" s="105">
        <f>SUM(M4:M49)</f>
        <v>6839</v>
      </c>
      <c r="N50" s="105">
        <f>SUM(N4:N49)</f>
        <v>4462</v>
      </c>
      <c r="O50" s="112"/>
      <c r="P50" s="113"/>
      <c r="Q50" s="114"/>
    </row>
    <row r="51" spans="1:17">
      <c r="K51" s="11" t="s">
        <v>1</v>
      </c>
    </row>
    <row r="52" spans="1:17" ht="15.75" thickBot="1"/>
    <row r="53" spans="1:17" ht="15.75">
      <c r="B53" s="131" t="s">
        <v>170</v>
      </c>
      <c r="C53" s="12"/>
      <c r="D53" s="12"/>
    </row>
    <row r="54" spans="1:17" ht="15.75">
      <c r="B54" s="132"/>
      <c r="C54" s="13" t="s">
        <v>88</v>
      </c>
      <c r="D54" s="13" t="s">
        <v>89</v>
      </c>
    </row>
    <row r="55" spans="1:17" ht="15.75">
      <c r="B55" s="99" t="s">
        <v>160</v>
      </c>
      <c r="C55" s="33">
        <v>1</v>
      </c>
      <c r="D55" s="33">
        <v>396</v>
      </c>
    </row>
    <row r="56" spans="1:17" ht="15.75">
      <c r="B56" s="99" t="s">
        <v>161</v>
      </c>
      <c r="C56" s="98">
        <v>0</v>
      </c>
      <c r="D56" s="98">
        <v>0</v>
      </c>
    </row>
    <row r="57" spans="1:17" ht="15.75">
      <c r="B57" s="99" t="s">
        <v>162</v>
      </c>
      <c r="C57" s="33">
        <v>7</v>
      </c>
      <c r="D57" s="33">
        <v>613</v>
      </c>
    </row>
    <row r="58" spans="1:17" ht="15.75">
      <c r="B58" s="102" t="s">
        <v>163</v>
      </c>
      <c r="C58" s="59">
        <v>1</v>
      </c>
      <c r="D58" s="59">
        <v>107</v>
      </c>
    </row>
    <row r="59" spans="1:17" ht="15.75">
      <c r="B59" s="102" t="s">
        <v>164</v>
      </c>
      <c r="C59" s="98">
        <v>2</v>
      </c>
      <c r="D59" s="98">
        <v>117</v>
      </c>
    </row>
    <row r="60" spans="1:17" ht="15.75">
      <c r="B60" s="102" t="s">
        <v>165</v>
      </c>
      <c r="C60" s="98">
        <v>21</v>
      </c>
      <c r="D60" s="98">
        <v>2026</v>
      </c>
    </row>
    <row r="61" spans="1:17" ht="15.75">
      <c r="B61" s="102" t="s">
        <v>166</v>
      </c>
      <c r="C61" s="98">
        <v>1</v>
      </c>
      <c r="D61" s="98">
        <v>56</v>
      </c>
    </row>
    <row r="62" spans="1:17" ht="15.75">
      <c r="B62" s="102" t="s">
        <v>167</v>
      </c>
      <c r="C62" s="98">
        <v>1</v>
      </c>
      <c r="D62" s="98">
        <v>162</v>
      </c>
    </row>
    <row r="63" spans="1:17" ht="15.75">
      <c r="B63" s="100" t="s">
        <v>168</v>
      </c>
      <c r="C63" s="98">
        <v>2</v>
      </c>
      <c r="D63" s="98">
        <v>384</v>
      </c>
    </row>
    <row r="64" spans="1:17" ht="15.75">
      <c r="B64" s="100" t="s">
        <v>169</v>
      </c>
      <c r="C64" s="98">
        <v>6</v>
      </c>
      <c r="D64" s="98">
        <v>383</v>
      </c>
    </row>
    <row r="65" spans="2:12" ht="15.75">
      <c r="B65" s="100" t="s">
        <v>7</v>
      </c>
      <c r="C65" s="98">
        <v>4</v>
      </c>
      <c r="D65" s="98">
        <v>218</v>
      </c>
    </row>
    <row r="66" spans="2:12" ht="16.5" thickBot="1">
      <c r="B66" s="119" t="s">
        <v>145</v>
      </c>
      <c r="C66" s="120">
        <f>SUM(C55:C65)</f>
        <v>46</v>
      </c>
      <c r="D66" s="122">
        <f>SUM(D55:D65)</f>
        <v>4462</v>
      </c>
    </row>
    <row r="68" spans="2:12" ht="15.75" thickBot="1"/>
    <row r="69" spans="2:12">
      <c r="B69" s="127" t="s">
        <v>159</v>
      </c>
    </row>
    <row r="70" spans="2:12" ht="15.75">
      <c r="B70" s="128"/>
      <c r="C70" s="98" t="s">
        <v>151</v>
      </c>
      <c r="D70" s="33" t="s">
        <v>89</v>
      </c>
      <c r="E70" s="31"/>
    </row>
    <row r="71" spans="2:12" ht="15.75">
      <c r="B71" s="57" t="s">
        <v>86</v>
      </c>
      <c r="C71" s="33">
        <v>32</v>
      </c>
      <c r="D71" s="33">
        <v>2890</v>
      </c>
      <c r="E71" s="31"/>
      <c r="L71" s="104"/>
    </row>
    <row r="72" spans="2:12" ht="16.5" thickBot="1">
      <c r="B72" s="58" t="s">
        <v>87</v>
      </c>
      <c r="C72" s="59">
        <v>14</v>
      </c>
      <c r="D72" s="59">
        <v>1572</v>
      </c>
      <c r="E72" s="31"/>
    </row>
    <row r="73" spans="2:12" ht="16.5" thickBot="1">
      <c r="B73" s="106" t="s">
        <v>145</v>
      </c>
      <c r="C73" s="108">
        <f>SUM(C71:C72)</f>
        <v>46</v>
      </c>
      <c r="D73" s="109">
        <f>SUM(D71:D72)</f>
        <v>4462</v>
      </c>
      <c r="E73" s="31"/>
    </row>
    <row r="74" spans="2:12" ht="16.5" thickBot="1">
      <c r="B74" s="96"/>
      <c r="C74" s="97"/>
      <c r="D74" s="97"/>
      <c r="E74" s="31"/>
    </row>
    <row r="75" spans="2:12" ht="15.75">
      <c r="B75" s="129" t="s">
        <v>158</v>
      </c>
      <c r="E75" s="31"/>
      <c r="F75" s="4"/>
    </row>
    <row r="76" spans="2:12" ht="15.75">
      <c r="B76" s="130"/>
      <c r="C76" s="98" t="s">
        <v>151</v>
      </c>
      <c r="D76" s="33" t="s">
        <v>89</v>
      </c>
      <c r="E76" s="31"/>
    </row>
    <row r="77" spans="2:12" ht="15.75">
      <c r="B77" s="99" t="s">
        <v>156</v>
      </c>
      <c r="C77" s="33">
        <v>35</v>
      </c>
      <c r="D77" s="33">
        <v>3427</v>
      </c>
      <c r="E77" s="31"/>
    </row>
    <row r="78" spans="2:12" ht="16.5" thickBot="1">
      <c r="B78" s="102" t="s">
        <v>157</v>
      </c>
      <c r="C78" s="59">
        <v>7</v>
      </c>
      <c r="D78" s="59">
        <v>817</v>
      </c>
      <c r="E78" s="31"/>
    </row>
    <row r="79" spans="2:12" ht="16.5" thickBot="1">
      <c r="B79" s="106" t="s">
        <v>145</v>
      </c>
      <c r="C79" s="108">
        <f>SUM(C77:C78)</f>
        <v>42</v>
      </c>
      <c r="D79" s="109">
        <f>SUM(D77:D78)</f>
        <v>4244</v>
      </c>
      <c r="E79" s="31"/>
    </row>
    <row r="80" spans="2:12" ht="16.5" thickBot="1">
      <c r="B80" s="96"/>
      <c r="C80" s="97"/>
      <c r="D80" s="97"/>
      <c r="E80" s="31"/>
    </row>
    <row r="81" spans="2:16" ht="15.75">
      <c r="B81" s="125" t="s">
        <v>150</v>
      </c>
      <c r="C81" s="31"/>
      <c r="D81" s="31"/>
      <c r="E81" s="31"/>
    </row>
    <row r="82" spans="2:16" ht="15.75">
      <c r="B82" s="126"/>
      <c r="C82" s="33" t="s">
        <v>88</v>
      </c>
      <c r="D82" s="33" t="s">
        <v>89</v>
      </c>
      <c r="E82" s="31"/>
    </row>
    <row r="83" spans="2:16" ht="15.75">
      <c r="B83" s="57" t="s">
        <v>90</v>
      </c>
      <c r="C83" s="33">
        <v>1</v>
      </c>
      <c r="D83" s="33">
        <v>396</v>
      </c>
      <c r="E83" s="31"/>
    </row>
    <row r="84" spans="2:16" ht="15.75">
      <c r="B84" s="57" t="s">
        <v>34</v>
      </c>
      <c r="C84" s="33">
        <v>7</v>
      </c>
      <c r="D84" s="33">
        <v>613</v>
      </c>
      <c r="E84" s="31"/>
      <c r="J84"/>
      <c r="K84"/>
      <c r="L84"/>
      <c r="M84"/>
      <c r="N84"/>
      <c r="O84"/>
      <c r="P84"/>
    </row>
    <row r="85" spans="2:16" ht="16.5" thickBot="1">
      <c r="B85" s="58" t="s">
        <v>91</v>
      </c>
      <c r="C85" s="59">
        <v>1</v>
      </c>
      <c r="D85" s="59">
        <v>107</v>
      </c>
      <c r="E85" s="31"/>
      <c r="J85"/>
      <c r="K85"/>
      <c r="L85"/>
      <c r="M85"/>
      <c r="N85"/>
      <c r="O85"/>
      <c r="P85"/>
    </row>
    <row r="86" spans="2:16" ht="16.5" thickBot="1">
      <c r="B86" s="106" t="s">
        <v>145</v>
      </c>
      <c r="C86" s="108">
        <f>SUM(C83:C85)</f>
        <v>9</v>
      </c>
      <c r="D86" s="109">
        <f>SUM(D83:D85)</f>
        <v>1116</v>
      </c>
      <c r="E86" s="31"/>
      <c r="J86"/>
      <c r="K86"/>
      <c r="L86"/>
      <c r="M86"/>
      <c r="N86"/>
      <c r="O86"/>
      <c r="P86"/>
    </row>
    <row r="87" spans="2:16" ht="16.5" thickBot="1">
      <c r="B87" s="31"/>
      <c r="C87" s="31"/>
      <c r="D87" s="31"/>
      <c r="E87" s="31"/>
      <c r="J87"/>
      <c r="K87"/>
      <c r="L87"/>
      <c r="M87"/>
      <c r="N87"/>
      <c r="O87"/>
      <c r="P87"/>
    </row>
    <row r="88" spans="2:16" ht="16.5" thickBot="1">
      <c r="B88" s="150" t="s">
        <v>92</v>
      </c>
      <c r="C88" s="164"/>
      <c r="D88" s="165"/>
      <c r="E88" s="165"/>
      <c r="J88"/>
      <c r="K88"/>
      <c r="L88"/>
      <c r="M88"/>
      <c r="N88"/>
      <c r="O88"/>
      <c r="P88"/>
    </row>
    <row r="89" spans="2:16" ht="15.75">
      <c r="B89" s="151"/>
      <c r="C89" s="60" t="s">
        <v>88</v>
      </c>
      <c r="D89" s="60" t="s">
        <v>96</v>
      </c>
      <c r="E89" s="61" t="s">
        <v>89</v>
      </c>
      <c r="J89"/>
      <c r="K89"/>
      <c r="L89"/>
      <c r="M89"/>
      <c r="N89"/>
      <c r="O89"/>
      <c r="P89"/>
    </row>
    <row r="90" spans="2:16" ht="15.75">
      <c r="B90" s="62" t="s">
        <v>93</v>
      </c>
      <c r="C90" s="33">
        <v>5</v>
      </c>
      <c r="D90" s="33">
        <v>174</v>
      </c>
      <c r="E90" s="63">
        <v>653</v>
      </c>
      <c r="J90"/>
      <c r="K90"/>
      <c r="L90"/>
      <c r="M90"/>
      <c r="N90"/>
      <c r="O90"/>
      <c r="P90"/>
    </row>
    <row r="91" spans="2:16" ht="15.75">
      <c r="B91" s="62" t="s">
        <v>94</v>
      </c>
      <c r="C91" s="33">
        <v>1</v>
      </c>
      <c r="D91" s="33">
        <v>7</v>
      </c>
      <c r="E91" s="63">
        <v>25</v>
      </c>
      <c r="J91"/>
      <c r="K91"/>
      <c r="L91"/>
      <c r="M91"/>
      <c r="N91"/>
      <c r="O91"/>
      <c r="P91"/>
    </row>
    <row r="92" spans="2:16" ht="15.75">
      <c r="B92" s="62" t="s">
        <v>95</v>
      </c>
      <c r="C92" s="33">
        <v>1</v>
      </c>
      <c r="D92" s="33">
        <v>31</v>
      </c>
      <c r="E92" s="63">
        <v>85</v>
      </c>
      <c r="J92"/>
      <c r="K92"/>
      <c r="L92"/>
      <c r="M92"/>
      <c r="N92"/>
      <c r="O92"/>
      <c r="P92"/>
    </row>
    <row r="93" spans="2:16" ht="16.5" thickBot="1">
      <c r="B93" s="64" t="s">
        <v>97</v>
      </c>
      <c r="C93" s="59">
        <v>1</v>
      </c>
      <c r="D93" s="59">
        <v>26</v>
      </c>
      <c r="E93" s="65">
        <v>59</v>
      </c>
      <c r="J93"/>
      <c r="K93"/>
      <c r="L93"/>
      <c r="M93"/>
      <c r="N93"/>
      <c r="O93"/>
      <c r="P93"/>
    </row>
    <row r="94" spans="2:16" ht="16.5" thickBot="1">
      <c r="B94" s="107" t="s">
        <v>145</v>
      </c>
      <c r="C94" s="108">
        <f>SUM(C90:C93)</f>
        <v>8</v>
      </c>
      <c r="D94" s="108">
        <f>SUM(D90:D93)</f>
        <v>238</v>
      </c>
      <c r="E94" s="109">
        <f>SUM(E90:E93)</f>
        <v>822</v>
      </c>
      <c r="J94"/>
      <c r="K94"/>
      <c r="L94"/>
      <c r="M94"/>
      <c r="N94"/>
      <c r="O94"/>
      <c r="P94"/>
    </row>
    <row r="96" spans="2:16" ht="15.75" thickBot="1"/>
    <row r="97" spans="2:5">
      <c r="B97" s="66" t="s">
        <v>146</v>
      </c>
      <c r="C97" s="152"/>
      <c r="D97" s="152"/>
      <c r="E97" s="153"/>
    </row>
    <row r="98" spans="2:5" ht="15.75">
      <c r="B98" s="67" t="s">
        <v>144</v>
      </c>
      <c r="C98" s="154" t="s">
        <v>172</v>
      </c>
      <c r="D98" s="155"/>
      <c r="E98" s="156"/>
    </row>
    <row r="99" spans="2:5" ht="15.75">
      <c r="B99" s="68" t="s">
        <v>143</v>
      </c>
      <c r="C99" s="154" t="s">
        <v>171</v>
      </c>
      <c r="D99" s="155"/>
      <c r="E99" s="156"/>
    </row>
    <row r="100" spans="2:5" ht="15.75" thickBot="1">
      <c r="B100" s="69" t="s">
        <v>147</v>
      </c>
      <c r="C100" s="143" t="s">
        <v>155</v>
      </c>
      <c r="D100" s="144"/>
      <c r="E100" s="145"/>
    </row>
  </sheetData>
  <mergeCells count="18">
    <mergeCell ref="C97:E97"/>
    <mergeCell ref="C98:E98"/>
    <mergeCell ref="B2:D2"/>
    <mergeCell ref="E2:Q2"/>
    <mergeCell ref="B6:B7"/>
    <mergeCell ref="B8:B9"/>
    <mergeCell ref="C99:E99"/>
    <mergeCell ref="C100:E100"/>
    <mergeCell ref="B34:B35"/>
    <mergeCell ref="B41:B42"/>
    <mergeCell ref="B88:B89"/>
    <mergeCell ref="C88:E88"/>
    <mergeCell ref="B14:B16"/>
    <mergeCell ref="B20:B21"/>
    <mergeCell ref="B81:B82"/>
    <mergeCell ref="B69:B70"/>
    <mergeCell ref="B75:B76"/>
    <mergeCell ref="B53:B54"/>
  </mergeCells>
  <phoneticPr fontId="10" type="noConversion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2012</vt:lpstr>
      <vt:lpstr>2013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pelle</dc:creator>
  <cp:lastModifiedBy> </cp:lastModifiedBy>
  <dcterms:created xsi:type="dcterms:W3CDTF">2014-02-24T18:03:44Z</dcterms:created>
  <dcterms:modified xsi:type="dcterms:W3CDTF">2014-03-10T10:47:46Z</dcterms:modified>
</cp:coreProperties>
</file>